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EI\Desktop\Fin de Año 2021\"/>
    </mc:Choice>
  </mc:AlternateContent>
  <bookViews>
    <workbookView xWindow="0" yWindow="0" windowWidth="28800" windowHeight="12045"/>
  </bookViews>
  <sheets>
    <sheet name="Total Referida IEI" sheetId="1" r:id="rId1"/>
    <sheet name="Total Atendidos IEI" sheetId="2" r:id="rId2"/>
    <sheet name="Custodia" sheetId="3" r:id="rId3"/>
    <sheet name="Cumplimiento" sheetId="4" r:id="rId4"/>
    <sheet name="C. Adultos" sheetId="5" r:id="rId5"/>
    <sheet name="S no Privat" sheetId="6" r:id="rId6"/>
    <sheet name="MCE" sheetId="7" r:id="rId7"/>
    <sheet name="SCP" sheetId="8" r:id="rId8"/>
  </sheets>
  <definedNames>
    <definedName name="_xlnm.Print_Area" localSheetId="3">Cumplimiento!$B$1:$G$9</definedName>
    <definedName name="_xlnm.Print_Area" localSheetId="2">Custodia!$B$1:$G$9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<sst xmlns="http://schemas.openxmlformats.org/spreadsheetml/2006/main" count="242" uniqueCount="74">
  <si>
    <t>Instituto de Estudios Interdisciplinarios</t>
  </si>
  <si>
    <t>Estadística Semanal</t>
  </si>
  <si>
    <t>Centros y Medidas Alternas</t>
  </si>
  <si>
    <t>Total</t>
  </si>
  <si>
    <t>Porcentaje</t>
  </si>
  <si>
    <t>Centros de Custodia</t>
  </si>
  <si>
    <t>Centros de Cumplimiento</t>
  </si>
  <si>
    <t>Centros de Adultos</t>
  </si>
  <si>
    <t>Total Privados de Libertad</t>
  </si>
  <si>
    <t>Sanciones no Privativas de Libertad</t>
  </si>
  <si>
    <t>Medida Cautelar Externa</t>
  </si>
  <si>
    <t>Suspensión Condicional de la Pena</t>
  </si>
  <si>
    <t>Total Sanciones y Medidas Alternas a la Privación de Libertad</t>
  </si>
  <si>
    <t>Población Total A Nivel Nacional</t>
  </si>
  <si>
    <t>Población Total Atendidos por Modalidad</t>
  </si>
  <si>
    <t>Ubicación</t>
  </si>
  <si>
    <t>Referidos</t>
  </si>
  <si>
    <t>Por Atender</t>
  </si>
  <si>
    <t>Atendidos</t>
  </si>
  <si>
    <t>Porcentaje Atendidos</t>
  </si>
  <si>
    <t>Sanciónes no Privativas de Libertad</t>
  </si>
  <si>
    <t xml:space="preserve"> </t>
  </si>
  <si>
    <t>Población Total Atendidos Menores y Mayores</t>
  </si>
  <si>
    <t>Menores</t>
  </si>
  <si>
    <t>Mayores</t>
  </si>
  <si>
    <t>Porcentaje Menores y Mayores</t>
  </si>
  <si>
    <t>Población Total Atendidos por Sexo</t>
  </si>
  <si>
    <t>Masculino</t>
  </si>
  <si>
    <t>Femenino</t>
  </si>
  <si>
    <t>Población Privada de Libertad en Centros de Custodia</t>
  </si>
  <si>
    <t>Centros</t>
  </si>
  <si>
    <t>Provincia</t>
  </si>
  <si>
    <t>Centro de Custodia Arco Iris</t>
  </si>
  <si>
    <t>Panamá</t>
  </si>
  <si>
    <t>Centro de Custodia Residencia Femenina</t>
  </si>
  <si>
    <t>Centro de Custodia Basilio Lakas</t>
  </si>
  <si>
    <t>Colón</t>
  </si>
  <si>
    <t>Centro de Custodia de Herrera</t>
  </si>
  <si>
    <t>Herrera</t>
  </si>
  <si>
    <t>Centro de Custodia Aurelio Granados e Hijo</t>
  </si>
  <si>
    <t>Chiriquí</t>
  </si>
  <si>
    <t>Población Privada de Libertad en Centros de Cumplimiento</t>
  </si>
  <si>
    <t>Centro de Cumplimiento de las Garzas</t>
  </si>
  <si>
    <t>Centro de Cumplimiento Residencia Femenina</t>
  </si>
  <si>
    <t>Centro de Cumplimiento Basilio Lakas</t>
  </si>
  <si>
    <t>Centro de Cumplimiento de Herrera</t>
  </si>
  <si>
    <t>Centro de Cumplimiento Aurelio Granados e Hijo</t>
  </si>
  <si>
    <t>Población Privada de Libertad en Centros de Adultos</t>
  </si>
  <si>
    <t>Población Atendida en Centros de Adultos</t>
  </si>
  <si>
    <t>Nueva Joya</t>
  </si>
  <si>
    <t>La Joya</t>
  </si>
  <si>
    <t>La Joyita</t>
  </si>
  <si>
    <t>Renacer</t>
  </si>
  <si>
    <t>Tinajitas</t>
  </si>
  <si>
    <t>Los Santos</t>
  </si>
  <si>
    <t>Nueva Esperanza</t>
  </si>
  <si>
    <t>Veraguas</t>
  </si>
  <si>
    <t>Coclé</t>
  </si>
  <si>
    <t>Llano Marin</t>
  </si>
  <si>
    <t>Población Sanciones no Privativas de Libertad</t>
  </si>
  <si>
    <t>Panama (Sede)</t>
  </si>
  <si>
    <t>Extensión Chorrera</t>
  </si>
  <si>
    <t>Extensión Colón</t>
  </si>
  <si>
    <t>Extensión Provincias Centrales</t>
  </si>
  <si>
    <t>Extensión Chiriquí</t>
  </si>
  <si>
    <t>Población Sanciones no Privativas de Libertad Menores y Mayores</t>
  </si>
  <si>
    <t>Población Sanciones no Privativas de Libertad por Sexo</t>
  </si>
  <si>
    <t>Población Medida Cautelar Externa</t>
  </si>
  <si>
    <t>Población Medida Cautelar Externa Menores y Mayores</t>
  </si>
  <si>
    <t>Población Medida Cauteral Externa por Sexo</t>
  </si>
  <si>
    <t>Población Suspensión Condicional de la Pena</t>
  </si>
  <si>
    <t>Población Suspension Condicional de la Pena Menores y Mayores</t>
  </si>
  <si>
    <t>Población Suspensión Condicional de la Pena por Sexo</t>
  </si>
  <si>
    <t>Población Total Sistema Penal Juvenil, Miércoles 30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</si>
</sst>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9" fontId="7" fillId="0" borderId="5" xfId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9" fontId="9" fillId="0" borderId="5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10" fillId="0" borderId="0" xfId="0" applyFont="1"/>
    <xf numFmtId="0" fontId="7" fillId="0" borderId="0" xfId="0" applyFo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9" fontId="4" fillId="0" borderId="5" xfId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/>
    <xf numFmtId="9" fontId="14" fillId="0" borderId="5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4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Población Referida Privada y en Medidas Alternas</a:t>
            </a:r>
            <a:endParaRPr lang="es-PA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723092998955068"/>
          <c:y val="4.0928752981960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527011150065422E-2"/>
          <c:y val="0.23270590070734004"/>
          <c:w val="0.82545048140553279"/>
          <c:h val="0.535114390912809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6C-4E46-8C27-D71B9AF3428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6C-4E46-8C27-D71B9AF34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('Total Referida IEI'!$B$9,'Total Referida IEI'!$B$13)</c:f>
              <c:strCache>
                <c:ptCount val="2"/>
                <c:pt idx="0">
                  <c:v>Total Privados de Libertad</c:v>
                </c:pt>
                <c:pt idx="1">
                  <c:v>Total Sanciones y Medidas Alternas a la Privación de Libertad</c:v>
                </c:pt>
              </c:strCache>
            </c:strRef>
          </c:cat>
          <c:val>
            <c:numRef>
              <c:f>('Total Referida IEI'!$D$9,'Total Referida IEI'!$D$13)</c:f>
              <c:numCache>
                <c:formatCode>0%</c:formatCode>
                <c:ptCount val="2"/>
                <c:pt idx="0">
                  <c:v>0.5376838235294118</c:v>
                </c:pt>
                <c:pt idx="1">
                  <c:v>0.4623161764705882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6C-4E46-8C27-D71B9AF3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 de Adolescentes Menores y Mayores Centros de Custodia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66-4274-9512-EA23B3453E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66-4274-9512-EA23B3453ED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66-4274-9512-EA23B3453E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B66-4274-9512-EA23B3453E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(Custodia!$D$3,Custodia!$E$3)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(Custodia!$D$10,Custodia!$E$10)</c:f>
              <c:numCache>
                <c:formatCode>0%</c:formatCode>
                <c:ptCount val="2"/>
                <c:pt idx="0">
                  <c:v>0.69291338582677164</c:v>
                </c:pt>
                <c:pt idx="1">
                  <c:v>0.30708661417322836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66-4274-9512-EA23B345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Cumplimiento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Cumplimiento!$G$4:$G$8</c:f>
              <c:numCache>
                <c:formatCode>0%</c:formatCode>
                <c:ptCount val="5"/>
                <c:pt idx="0">
                  <c:v>0.4589041095890411</c:v>
                </c:pt>
                <c:pt idx="1">
                  <c:v>1.3698630136986301E-2</c:v>
                </c:pt>
                <c:pt idx="2">
                  <c:v>0.20205479452054795</c:v>
                </c:pt>
                <c:pt idx="3">
                  <c:v>0.17123287671232876</c:v>
                </c:pt>
                <c:pt idx="4">
                  <c:v>0.1541095890410959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6-429E-8D91-7B6FC8A50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32848"/>
        <c:axId val="205433240"/>
      </c:barChart>
      <c:catAx>
        <c:axId val="2054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3240"/>
        <c:crosses val="autoZero"/>
        <c:auto val="1"/>
        <c:lblAlgn val="ctr"/>
        <c:lblOffset val="100"/>
        <c:noMultiLvlLbl val="0"/>
      </c:catAx>
      <c:valAx>
        <c:axId val="205433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Privada de Libertad en Centros de Cumplimiento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Cumplimiento!$D$4:$D$8</c:f>
              <c:numCache>
                <c:formatCode>General</c:formatCode>
                <c:ptCount val="5"/>
                <c:pt idx="0">
                  <c:v>17</c:v>
                </c:pt>
                <c:pt idx="1">
                  <c:v>3</c:v>
                </c:pt>
                <c:pt idx="2">
                  <c:v>16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D4-40A3-BAB6-D371AFED1C5C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Cumplimiento!$E$4:$E$8</c:f>
              <c:numCache>
                <c:formatCode>General</c:formatCode>
                <c:ptCount val="5"/>
                <c:pt idx="0">
                  <c:v>117</c:v>
                </c:pt>
                <c:pt idx="1">
                  <c:v>1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D4-40A3-BAB6-D371AFED1C5C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Cumplimiento!$B$4:$B$8</c:f>
              <c:strCache>
                <c:ptCount val="5"/>
                <c:pt idx="0">
                  <c:v>Centro de Cumplimiento de las Garzas</c:v>
                </c:pt>
                <c:pt idx="1">
                  <c:v>Centro de Cumplimiento Residencia Femenina</c:v>
                </c:pt>
                <c:pt idx="2">
                  <c:v>Centro de Cumplimiento Basilio Lakas</c:v>
                </c:pt>
                <c:pt idx="3">
                  <c:v>Centro de Cumplimiento de Herrera</c:v>
                </c:pt>
                <c:pt idx="4">
                  <c:v>Centro de Cumplimiento Aurelio Granados e Hijo</c:v>
                </c:pt>
              </c:strCache>
            </c:strRef>
          </c:cat>
          <c:val>
            <c:numRef>
              <c:f>Cumplimiento!$F$4:$F$8</c:f>
              <c:numCache>
                <c:formatCode>General</c:formatCode>
                <c:ptCount val="5"/>
                <c:pt idx="0">
                  <c:v>134</c:v>
                </c:pt>
                <c:pt idx="1">
                  <c:v>4</c:v>
                </c:pt>
                <c:pt idx="2">
                  <c:v>59</c:v>
                </c:pt>
                <c:pt idx="3">
                  <c:v>50</c:v>
                </c:pt>
                <c:pt idx="4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D4-40A3-BAB6-D371AFED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34024"/>
        <c:axId val="205434416"/>
      </c:barChart>
      <c:catAx>
        <c:axId val="20543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4416"/>
        <c:crosses val="autoZero"/>
        <c:auto val="1"/>
        <c:lblAlgn val="ctr"/>
        <c:lblOffset val="100"/>
        <c:noMultiLvlLbl val="0"/>
      </c:catAx>
      <c:valAx>
        <c:axId val="20543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 de Adolescentes Menores y Mayores Centros de Cumplimiento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94-49D4-A094-9F69EDADC3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94-49D4-A094-9F69EDADC3DA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4-49D4-A094-9F69EDADC3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4-49D4-A094-9F69EDADC3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(Cumplimiento!$D$3,Cumplimiento!$E$3)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(Cumplimiento!$D$10,Cumplimiento!$E$10)</c:f>
              <c:numCache>
                <c:formatCode>0%</c:formatCode>
                <c:ptCount val="2"/>
                <c:pt idx="0">
                  <c:v>0.17465753424657535</c:v>
                </c:pt>
                <c:pt idx="1">
                  <c:v>0.82534246575342463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94-49D4-A094-9F69EDAD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Porcentajes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Adultos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'C. Adultos'!$B$4:$B$15</c:f>
              <c:strCache>
                <c:ptCount val="12"/>
                <c:pt idx="0">
                  <c:v>Nueva Joya</c:v>
                </c:pt>
                <c:pt idx="1">
                  <c:v>La Joya</c:v>
                </c:pt>
                <c:pt idx="2">
                  <c:v>La Joyita</c:v>
                </c:pt>
                <c:pt idx="3">
                  <c:v>Renacer</c:v>
                </c:pt>
                <c:pt idx="4">
                  <c:v>Tinajitas</c:v>
                </c:pt>
                <c:pt idx="5">
                  <c:v>Los Santos</c:v>
                </c:pt>
                <c:pt idx="6">
                  <c:v>Nueva Esperanza</c:v>
                </c:pt>
                <c:pt idx="7">
                  <c:v>Veraguas</c:v>
                </c:pt>
                <c:pt idx="8">
                  <c:v>Coclé</c:v>
                </c:pt>
                <c:pt idx="9">
                  <c:v>Herrera</c:v>
                </c:pt>
                <c:pt idx="10">
                  <c:v>Chiriquí</c:v>
                </c:pt>
                <c:pt idx="11">
                  <c:v>Llano Marin</c:v>
                </c:pt>
              </c:strCache>
            </c:strRef>
          </c:cat>
          <c:val>
            <c:numRef>
              <c:f>'C. Adultos'!$E$4:$E$15</c:f>
              <c:numCache>
                <c:formatCode>0%</c:formatCode>
                <c:ptCount val="12"/>
                <c:pt idx="0">
                  <c:v>0.31325301204819278</c:v>
                </c:pt>
                <c:pt idx="1">
                  <c:v>0.2289156626506024</c:v>
                </c:pt>
                <c:pt idx="2">
                  <c:v>0.18674698795180722</c:v>
                </c:pt>
                <c:pt idx="3">
                  <c:v>1.2048192771084338E-2</c:v>
                </c:pt>
                <c:pt idx="4">
                  <c:v>6.024096385542169E-3</c:v>
                </c:pt>
                <c:pt idx="5">
                  <c:v>1.8072289156626505E-2</c:v>
                </c:pt>
                <c:pt idx="6">
                  <c:v>0.14457831325301204</c:v>
                </c:pt>
                <c:pt idx="7">
                  <c:v>3.614457831325301E-2</c:v>
                </c:pt>
                <c:pt idx="8">
                  <c:v>6.024096385542169E-3</c:v>
                </c:pt>
                <c:pt idx="9">
                  <c:v>6.024096385542169E-3</c:v>
                </c:pt>
                <c:pt idx="10">
                  <c:v>4.2168674698795178E-2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3-46C2-A176-13C81CFD0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35592"/>
        <c:axId val="205435984"/>
      </c:barChart>
      <c:catAx>
        <c:axId val="205435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5984"/>
        <c:crosses val="autoZero"/>
        <c:auto val="1"/>
        <c:lblAlgn val="ctr"/>
        <c:lblOffset val="100"/>
        <c:noMultiLvlLbl val="0"/>
      </c:catAx>
      <c:valAx>
        <c:axId val="2054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Privat'!$F$4:$F$8</c:f>
              <c:numCache>
                <c:formatCode>0%</c:formatCode>
                <c:ptCount val="5"/>
                <c:pt idx="0">
                  <c:v>0.9007633587786259</c:v>
                </c:pt>
                <c:pt idx="1">
                  <c:v>0.74468085106382975</c:v>
                </c:pt>
                <c:pt idx="2">
                  <c:v>0.90243902439024393</c:v>
                </c:pt>
                <c:pt idx="3">
                  <c:v>0.7142857142857143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68-4BA9-B8B2-3B831CD7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36768"/>
        <c:axId val="202760640"/>
      </c:barChart>
      <c:catAx>
        <c:axId val="20543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2760640"/>
        <c:crosses val="autoZero"/>
        <c:auto val="1"/>
        <c:lblAlgn val="ctr"/>
        <c:lblOffset val="100"/>
        <c:noMultiLvlLbl val="0"/>
      </c:catAx>
      <c:valAx>
        <c:axId val="20276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Sanciones no Privativas de Libertad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Privat'!$C$20:$C$24</c:f>
              <c:numCache>
                <c:formatCode>General</c:formatCode>
                <c:ptCount val="5"/>
                <c:pt idx="0">
                  <c:v>33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CA-4E30-8EAD-1B95EA0370B1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Privat'!$D$20:$D$24</c:f>
              <c:numCache>
                <c:formatCode>General</c:formatCode>
                <c:ptCount val="5"/>
                <c:pt idx="0">
                  <c:v>85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CA-4E30-8EAD-1B95EA0370B1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Privat'!$E$20:$E$24</c:f>
              <c:numCache>
                <c:formatCode>General</c:formatCode>
                <c:ptCount val="5"/>
                <c:pt idx="0">
                  <c:v>118</c:v>
                </c:pt>
                <c:pt idx="1">
                  <c:v>35</c:v>
                </c:pt>
                <c:pt idx="2">
                  <c:v>37</c:v>
                </c:pt>
                <c:pt idx="3">
                  <c:v>35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CA-4E30-8EAD-1B95EA03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759856"/>
        <c:axId val="205355752"/>
      </c:barChart>
      <c:catAx>
        <c:axId val="20275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55752"/>
        <c:crosses val="autoZero"/>
        <c:auto val="1"/>
        <c:lblAlgn val="ctr"/>
        <c:lblOffset val="100"/>
        <c:noMultiLvlLbl val="0"/>
      </c:catAx>
      <c:valAx>
        <c:axId val="20535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27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Sanciones no Privativas de Libertad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 no Privat'!$B$20:$B$24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'S no Privat'!$F$20:$F$24</c:f>
              <c:numCache>
                <c:formatCode>0%</c:formatCode>
                <c:ptCount val="5"/>
                <c:pt idx="0">
                  <c:v>0.52444444444444449</c:v>
                </c:pt>
                <c:pt idx="1">
                  <c:v>0.15555555555555556</c:v>
                </c:pt>
                <c:pt idx="2">
                  <c:v>0.16444444444444445</c:v>
                </c:pt>
                <c:pt idx="3">
                  <c:v>0.15555555555555556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7-4D2B-B086-7A26CF503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56536"/>
        <c:axId val="205356928"/>
      </c:barChart>
      <c:catAx>
        <c:axId val="20535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56928"/>
        <c:crosses val="autoZero"/>
        <c:auto val="1"/>
        <c:lblAlgn val="ctr"/>
        <c:lblOffset val="100"/>
        <c:noMultiLvlLbl val="0"/>
      </c:catAx>
      <c:valAx>
        <c:axId val="2053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35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6D7-4EEC-894F-2E9FB3ABF3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D7-4EEC-894F-2E9FB3ABF35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6D7-4EEC-894F-2E9FB3ABF3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D7-4EEC-894F-2E9FB3ABF3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('S no Privat'!$C$19,'S no Privat'!$D$19)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('S no Privat'!$C$26,'S no Privat'!$D$26)</c:f>
              <c:numCache>
                <c:formatCode>0%</c:formatCode>
                <c:ptCount val="2"/>
                <c:pt idx="0">
                  <c:v>0.24888888888888888</c:v>
                </c:pt>
                <c:pt idx="1">
                  <c:v>0.75111111111111106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6D7-4EEC-894F-2E9FB3AB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Sanciones no Privativas de Libertad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2F-4C2A-9897-83AA5110B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2F-4C2A-9897-83AA5110B420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2F-4C2A-9897-83AA5110B4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E2F-4C2A-9897-83AA5110B4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('S no Privat'!$C$34,'S no Privat'!$D$34)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('S no Privat'!$C$41,'S no Privat'!$D$41)</c:f>
              <c:numCache>
                <c:formatCode>0%</c:formatCode>
                <c:ptCount val="2"/>
                <c:pt idx="0">
                  <c:v>0.9555555555555556</c:v>
                </c:pt>
                <c:pt idx="1">
                  <c:v>4.4444444444444446E-2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E2F-4C2A-9897-83AA5110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4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Referidos en las Distintas Modalidades</a:t>
            </a:r>
            <a:endParaRPr lang="es-PA" sz="14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('Total Referida IEI'!$B$6:$B$8,'Total Referida IEI'!$B$10:$B$12)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Sanciones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('Total Referida IEI'!$D$6:$D$8,'Total Referida IEI'!$D$10:$D$12)</c:f>
              <c:numCache>
                <c:formatCode>0%</c:formatCode>
                <c:ptCount val="6"/>
                <c:pt idx="0">
                  <c:v>0.11672794117647059</c:v>
                </c:pt>
                <c:pt idx="1">
                  <c:v>0.26838235294117646</c:v>
                </c:pt>
                <c:pt idx="2">
                  <c:v>0.15257352941176472</c:v>
                </c:pt>
                <c:pt idx="3">
                  <c:v>0.25</c:v>
                </c:pt>
                <c:pt idx="4">
                  <c:v>3.860294117647059E-2</c:v>
                </c:pt>
                <c:pt idx="5">
                  <c:v>0.17371323529411764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5-4301-AAD5-1D7519C1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447904"/>
        <c:axId val="204418504"/>
      </c:barChart>
      <c:catAx>
        <c:axId val="2044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4418504"/>
        <c:crosses val="autoZero"/>
        <c:auto val="1"/>
        <c:lblAlgn val="ctr"/>
        <c:lblOffset val="100"/>
        <c:noMultiLvlLbl val="0"/>
      </c:catAx>
      <c:valAx>
        <c:axId val="2044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44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MCE!$F$4:$F$8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0.95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0F-4B57-A28B-BA6D4D90C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58496"/>
        <c:axId val="205358888"/>
      </c:barChart>
      <c:catAx>
        <c:axId val="2053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58888"/>
        <c:crosses val="autoZero"/>
        <c:auto val="1"/>
        <c:lblAlgn val="ctr"/>
        <c:lblOffset val="100"/>
        <c:noMultiLvlLbl val="0"/>
      </c:catAx>
      <c:valAx>
        <c:axId val="20535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35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Medida Cautelar Externa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MCE!$C$20:$C$24</c:f>
              <c:numCache>
                <c:formatCode>General</c:formatCode>
                <c:ptCount val="5"/>
                <c:pt idx="0">
                  <c:v>14</c:v>
                </c:pt>
                <c:pt idx="1">
                  <c:v>2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EB-401C-9B89-4CF7AEE78240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MCE!$D$20:$D$24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EB-401C-9B89-4CF7AEE78240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MCE!$E$20:$E$24</c:f>
              <c:numCache>
                <c:formatCode>General</c:formatCode>
                <c:ptCount val="5"/>
                <c:pt idx="0">
                  <c:v>19</c:v>
                </c:pt>
                <c:pt idx="1">
                  <c:v>3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EB-401C-9B89-4CF7AEE78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59672"/>
        <c:axId val="205360064"/>
      </c:barChart>
      <c:catAx>
        <c:axId val="20535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60064"/>
        <c:crosses val="autoZero"/>
        <c:auto val="1"/>
        <c:lblAlgn val="ctr"/>
        <c:lblOffset val="100"/>
        <c:noMultiLvlLbl val="0"/>
      </c:catAx>
      <c:valAx>
        <c:axId val="20536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35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Medida Cautelar Externa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MCE!$B$20:$B$24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MCE!$F$20:$F$24</c:f>
              <c:numCache>
                <c:formatCode>0%</c:formatCode>
                <c:ptCount val="5"/>
                <c:pt idx="0">
                  <c:v>0.46341463414634149</c:v>
                </c:pt>
                <c:pt idx="1">
                  <c:v>7.3170731707317069E-2</c:v>
                </c:pt>
                <c:pt idx="2">
                  <c:v>0</c:v>
                </c:pt>
                <c:pt idx="3">
                  <c:v>0.46341463414634149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D-4138-A614-E3814137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60848"/>
        <c:axId val="205361240"/>
      </c:barChart>
      <c:catAx>
        <c:axId val="2053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61240"/>
        <c:crosses val="autoZero"/>
        <c:auto val="1"/>
        <c:lblAlgn val="ctr"/>
        <c:lblOffset val="100"/>
        <c:noMultiLvlLbl val="0"/>
      </c:catAx>
      <c:valAx>
        <c:axId val="20536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36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4-41F7-8C49-0F7181FD95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4-41F7-8C49-0F7181FD9532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A4-41F7-8C49-0F7181FD95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A4-41F7-8C49-0F7181FD953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(MCE!$C$19,MCE!$D$19)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(MCE!$C$26,MCE!$D$26)</c:f>
              <c:numCache>
                <c:formatCode>0%</c:formatCode>
                <c:ptCount val="2"/>
                <c:pt idx="0">
                  <c:v>0.63414634146341464</c:v>
                </c:pt>
                <c:pt idx="1">
                  <c:v>0.36585365853658536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A4-41F7-8C49-0F7181FD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Medida Cautelar Externa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B1-4AC3-8020-1C464F4128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B1-4AC3-8020-1C464F41284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6B1-4AC3-8020-1C464F4128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6B1-4AC3-8020-1C464F41284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(MCE!$C$34,MCE!$D$34)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(MCE!$C$41,MCE!$D$41)</c:f>
              <c:numCache>
                <c:formatCode>0%</c:formatCode>
                <c:ptCount val="2"/>
                <c:pt idx="0">
                  <c:v>0.97560975609756095</c:v>
                </c:pt>
                <c:pt idx="1">
                  <c:v>2.4390243902439025E-2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6B1-4AC3-8020-1C464F412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a Nivel Nacional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SCP!$B$4:$B$8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SCP!$F$4:$F$8</c:f>
              <c:numCache>
                <c:formatCode>0%</c:formatCode>
                <c:ptCount val="5"/>
                <c:pt idx="0">
                  <c:v>0.97802197802197799</c:v>
                </c:pt>
                <c:pt idx="1">
                  <c:v>0.89473684210526316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8C-47D8-8216-A61744F7A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62808"/>
        <c:axId val="205363200"/>
      </c:barChart>
      <c:catAx>
        <c:axId val="20536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63200"/>
        <c:crosses val="autoZero"/>
        <c:auto val="1"/>
        <c:lblAlgn val="ctr"/>
        <c:lblOffset val="100"/>
        <c:noMultiLvlLbl val="0"/>
      </c:catAx>
      <c:valAx>
        <c:axId val="2053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362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Suspensión Condicional de la Pena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SCP!$C$20:$C$24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48-47B2-9F7F-ED5DC229F616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SCP!$D$20:$D$24</c:f>
              <c:numCache>
                <c:formatCode>General</c:formatCode>
                <c:ptCount val="5"/>
                <c:pt idx="0">
                  <c:v>89</c:v>
                </c:pt>
                <c:pt idx="1">
                  <c:v>17</c:v>
                </c:pt>
                <c:pt idx="2">
                  <c:v>34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48-47B2-9F7F-ED5DC229F616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SCP!$E$20:$E$24</c:f>
              <c:numCache>
                <c:formatCode>General</c:formatCode>
                <c:ptCount val="5"/>
                <c:pt idx="0">
                  <c:v>89</c:v>
                </c:pt>
                <c:pt idx="1">
                  <c:v>17</c:v>
                </c:pt>
                <c:pt idx="2">
                  <c:v>39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48-47B2-9F7F-ED5DC229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958768"/>
        <c:axId val="235959160"/>
      </c:barChart>
      <c:catAx>
        <c:axId val="23595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35959160"/>
        <c:crosses val="autoZero"/>
        <c:auto val="1"/>
        <c:lblAlgn val="ctr"/>
        <c:lblOffset val="100"/>
        <c:noMultiLvlLbl val="0"/>
      </c:catAx>
      <c:valAx>
        <c:axId val="23595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3595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Suspensión Condicional de la Pena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SCP!$B$20:$B$24</c:f>
              <c:strCache>
                <c:ptCount val="5"/>
                <c:pt idx="0">
                  <c:v>Panama (Sede)</c:v>
                </c:pt>
                <c:pt idx="1">
                  <c:v>Extensión Chorrera</c:v>
                </c:pt>
                <c:pt idx="2">
                  <c:v>Extensión Colón</c:v>
                </c:pt>
                <c:pt idx="3">
                  <c:v>Extensión Provincias Centrales</c:v>
                </c:pt>
                <c:pt idx="4">
                  <c:v>Extensión Chiriquí</c:v>
                </c:pt>
              </c:strCache>
            </c:strRef>
          </c:cat>
          <c:val>
            <c:numRef>
              <c:f>SCP!$F$20:$F$24</c:f>
              <c:numCache>
                <c:formatCode>0%</c:formatCode>
                <c:ptCount val="5"/>
                <c:pt idx="0">
                  <c:v>0.58940397350993379</c:v>
                </c:pt>
                <c:pt idx="1">
                  <c:v>0.11258278145695365</c:v>
                </c:pt>
                <c:pt idx="2">
                  <c:v>0.25827814569536423</c:v>
                </c:pt>
                <c:pt idx="3">
                  <c:v>3.9735099337748346E-2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5C-4845-8AC8-D3B548BF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959944"/>
        <c:axId val="235960336"/>
      </c:barChart>
      <c:catAx>
        <c:axId val="23595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35960336"/>
        <c:crosses val="autoZero"/>
        <c:auto val="1"/>
        <c:lblAlgn val="ctr"/>
        <c:lblOffset val="100"/>
        <c:noMultiLvlLbl val="0"/>
      </c:catAx>
      <c:valAx>
        <c:axId val="23596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3595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471-4806-BE41-825A1511EC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471-4806-BE41-825A1511ECD7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471-4806-BE41-825A1511EC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71-4806-BE41-825A1511ECD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(SCP!$C$19,SCP!$D$19)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(SCP!$C$26,SCP!$D$26)</c:f>
              <c:numCache>
                <c:formatCode>0%</c:formatCode>
                <c:ptCount val="2"/>
                <c:pt idx="0">
                  <c:v>3.3112582781456956E-2</c:v>
                </c:pt>
                <c:pt idx="1">
                  <c:v>0.9668874172185431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471-4806-BE41-825A1511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Sexo Suspensión Condicional de la Pena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AB-48C6-960F-2040AE08FE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AB-48C6-960F-2040AE08FE63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AB-48C6-960F-2040AE08FE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AB-48C6-960F-2040AE08FE6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(SCP!$C$34,SCP!$D$34)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(SCP!$C$41,SCP!$D$41)</c:f>
              <c:numCache>
                <c:formatCode>0%</c:formatCode>
                <c:ptCount val="2"/>
                <c:pt idx="0">
                  <c:v>0.98013245033112584</c:v>
                </c:pt>
                <c:pt idx="1">
                  <c:v>1.9867549668874173E-2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AB-48C6-960F-2040AE08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en las Distintas Modalidades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IEI'!$B$4:$B$9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IEI'!$F$4:$F$9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0.82720588235294112</c:v>
                </c:pt>
                <c:pt idx="4">
                  <c:v>0.97619047619047616</c:v>
                </c:pt>
                <c:pt idx="5">
                  <c:v>0.79894179894179895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B4-4EC6-A17D-50247115E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21984"/>
        <c:axId val="204226464"/>
      </c:barChart>
      <c:catAx>
        <c:axId val="2042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4226464"/>
        <c:crosses val="autoZero"/>
        <c:auto val="1"/>
        <c:lblAlgn val="ctr"/>
        <c:lblOffset val="100"/>
        <c:noMultiLvlLbl val="0"/>
      </c:catAx>
      <c:valAx>
        <c:axId val="20422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422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Total por Modalidad Menores y Mayores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IEI'!$C$21:$C$26</c:f>
              <c:numCache>
                <c:formatCode>General</c:formatCode>
                <c:ptCount val="6"/>
                <c:pt idx="0">
                  <c:v>88</c:v>
                </c:pt>
                <c:pt idx="1">
                  <c:v>51</c:v>
                </c:pt>
                <c:pt idx="2">
                  <c:v>0</c:v>
                </c:pt>
                <c:pt idx="3">
                  <c:v>56</c:v>
                </c:pt>
                <c:pt idx="4">
                  <c:v>26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39-4D97-AA84-0B3B6BECE0B7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IEI'!$D$21:$D$26</c:f>
              <c:numCache>
                <c:formatCode>General</c:formatCode>
                <c:ptCount val="6"/>
                <c:pt idx="0">
                  <c:v>39</c:v>
                </c:pt>
                <c:pt idx="1">
                  <c:v>241</c:v>
                </c:pt>
                <c:pt idx="2">
                  <c:v>166</c:v>
                </c:pt>
                <c:pt idx="3">
                  <c:v>169</c:v>
                </c:pt>
                <c:pt idx="4">
                  <c:v>15</c:v>
                </c:pt>
                <c:pt idx="5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39-4D97-AA84-0B3B6BECE0B7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IEI'!$E$21:$E$26</c:f>
              <c:numCache>
                <c:formatCode>General</c:formatCode>
                <c:ptCount val="6"/>
                <c:pt idx="0">
                  <c:v>127</c:v>
                </c:pt>
                <c:pt idx="1">
                  <c:v>292</c:v>
                </c:pt>
                <c:pt idx="2">
                  <c:v>166</c:v>
                </c:pt>
                <c:pt idx="3">
                  <c:v>225</c:v>
                </c:pt>
                <c:pt idx="4">
                  <c:v>41</c:v>
                </c:pt>
                <c:pt idx="5">
                  <c:v>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39-4D97-AA84-0B3B6BEC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35456"/>
        <c:axId val="204657608"/>
      </c:barChart>
      <c:catAx>
        <c:axId val="20423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4657608"/>
        <c:crosses val="autoZero"/>
        <c:auto val="1"/>
        <c:lblAlgn val="ctr"/>
        <c:lblOffset val="100"/>
        <c:noMultiLvlLbl val="0"/>
      </c:catAx>
      <c:valAx>
        <c:axId val="20465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423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por Ubicación de Atención por Modalidad</a:t>
            </a:r>
            <a:endParaRPr lang="es-PA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Atendidos IEI'!$B$21:$B$26</c:f>
              <c:strCache>
                <c:ptCount val="6"/>
                <c:pt idx="0">
                  <c:v>Centros de Custodia</c:v>
                </c:pt>
                <c:pt idx="1">
                  <c:v>Centros de Cumplimiento</c:v>
                </c:pt>
                <c:pt idx="2">
                  <c:v>Centros de Adultos</c:v>
                </c:pt>
                <c:pt idx="3">
                  <c:v>Sanciónes no Privativas de Libertad</c:v>
                </c:pt>
                <c:pt idx="4">
                  <c:v>Medida Cautelar Externa</c:v>
                </c:pt>
                <c:pt idx="5">
                  <c:v>Suspensión Condicional de la Pena</c:v>
                </c:pt>
              </c:strCache>
            </c:strRef>
          </c:cat>
          <c:val>
            <c:numRef>
              <c:f>'Total Atendidos IEI'!$F$21:$F$26</c:f>
              <c:numCache>
                <c:formatCode>0%</c:formatCode>
                <c:ptCount val="6"/>
                <c:pt idx="0">
                  <c:v>0.12674650698602793</c:v>
                </c:pt>
                <c:pt idx="1">
                  <c:v>0.29141716566866266</c:v>
                </c:pt>
                <c:pt idx="2">
                  <c:v>0.16566866267465069</c:v>
                </c:pt>
                <c:pt idx="3">
                  <c:v>0.22455089820359281</c:v>
                </c:pt>
                <c:pt idx="4">
                  <c:v>4.0918163672654689E-2</c:v>
                </c:pt>
                <c:pt idx="5">
                  <c:v>0.15069860279441119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4-4D1D-9CD1-AAAB71E74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60208"/>
        <c:axId val="205387184"/>
      </c:barChart>
      <c:catAx>
        <c:axId val="20466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5387184"/>
        <c:crosses val="autoZero"/>
        <c:auto val="1"/>
        <c:lblAlgn val="ctr"/>
        <c:lblOffset val="100"/>
        <c:noMultiLvlLbl val="0"/>
      </c:catAx>
      <c:valAx>
        <c:axId val="2053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466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Menores y Mayores por Modalidad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6A-416E-A72F-F3397249D8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6A-416E-A72F-F3397249D825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6A-416E-A72F-F3397249D8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6A-416E-A72F-F3397249D8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('Total Atendidos IEI'!$C$20,'Total Atendidos IEI'!$D$20)</c:f>
              <c:strCache>
                <c:ptCount val="2"/>
                <c:pt idx="0">
                  <c:v>Menores</c:v>
                </c:pt>
                <c:pt idx="1">
                  <c:v>Mayores</c:v>
                </c:pt>
              </c:strCache>
            </c:strRef>
          </c:cat>
          <c:val>
            <c:numRef>
              <c:f>('Total Atendidos IEI'!$C$28,'Total Atendidos IEI'!$D$28)</c:f>
              <c:numCache>
                <c:formatCode>0%</c:formatCode>
                <c:ptCount val="2"/>
                <c:pt idx="0">
                  <c:v>0.22554890219560877</c:v>
                </c:pt>
                <c:pt idx="1">
                  <c:v>0.77445109780439125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16A-416E-A72F-F3397249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Atendidos por Sexo 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AF-492F-8448-51664BC94A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AF-492F-8448-51664BC94A1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FAF-492F-8448-51664BC94A1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FAF-492F-8448-51664BC94A1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('Total Atendidos IEI'!$C$36,'Total Atendidos IEI'!$D$36)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('Total Atendidos IEI'!$C$44,'Total Atendidos IEI'!$D$44)</c:f>
              <c:numCache>
                <c:formatCode>0%</c:formatCode>
                <c:ptCount val="2"/>
                <c:pt idx="0">
                  <c:v>0.97904191616766467</c:v>
                </c:pt>
                <c:pt idx="1">
                  <c:v>2.0958083832335328E-2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FAF-492F-8448-51664BC9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Adolescentes en Centros de Custodia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Custodia!$G$4:$G$8</c:f>
              <c:numCache>
                <c:formatCode>0%</c:formatCode>
                <c:ptCount val="5"/>
                <c:pt idx="0">
                  <c:v>0.53543307086614178</c:v>
                </c:pt>
                <c:pt idx="1">
                  <c:v>2.3622047244094488E-2</c:v>
                </c:pt>
                <c:pt idx="2">
                  <c:v>0.26771653543307089</c:v>
                </c:pt>
                <c:pt idx="3">
                  <c:v>5.5118110236220472E-2</c:v>
                </c:pt>
                <c:pt idx="4">
                  <c:v>0.11811023622047244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30-4331-B0D2-D70ADF2E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29320"/>
        <c:axId val="205430888"/>
      </c:barChart>
      <c:catAx>
        <c:axId val="20542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0888"/>
        <c:crosses val="autoZero"/>
        <c:auto val="1"/>
        <c:lblAlgn val="ctr"/>
        <c:lblOffset val="100"/>
        <c:noMultiLvlLbl val="0"/>
      </c:catAx>
      <c:valAx>
        <c:axId val="20543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2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600" b="1">
                <a:latin typeface="Arial" panose="020B0604020202020204" pitchFamily="34" charset="0"/>
                <a:cs typeface="Arial" panose="020B0604020202020204" pitchFamily="34" charset="0"/>
              </a:rPr>
              <a:t>Población</a:t>
            </a:r>
            <a:r>
              <a:rPr lang="es-PA" sz="1600" b="1" baseline="0">
                <a:latin typeface="Arial" panose="020B0604020202020204" pitchFamily="34" charset="0"/>
                <a:cs typeface="Arial" panose="020B0604020202020204" pitchFamily="34" charset="0"/>
              </a:rPr>
              <a:t> Privada de Libertad en Centros de Custodia</a:t>
            </a:r>
            <a:endParaRPr lang="es-PA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Menores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Custodia!$D$4:$D$8</c:f>
              <c:numCache>
                <c:formatCode>General</c:formatCode>
                <c:ptCount val="5"/>
                <c:pt idx="0">
                  <c:v>51</c:v>
                </c:pt>
                <c:pt idx="1">
                  <c:v>2</c:v>
                </c:pt>
                <c:pt idx="2">
                  <c:v>19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7-4B02-A15C-5B10DE8E06C5}"/>
            </c:ext>
          </c:extLst>
        </c:ser>
        <c:ser>
          <c:idx val="1"/>
          <c:order val="1"/>
          <c:tx>
            <c:v>Mayores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Custodia!$E$4:$E$8</c:f>
              <c:numCache>
                <c:formatCode>General</c:formatCode>
                <c:ptCount val="5"/>
                <c:pt idx="0">
                  <c:v>17</c:v>
                </c:pt>
                <c:pt idx="1">
                  <c:v>1</c:v>
                </c:pt>
                <c:pt idx="2">
                  <c:v>15</c:v>
                </c:pt>
                <c:pt idx="3">
                  <c:v>1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7-4B02-A15C-5B10DE8E06C5}"/>
            </c:ext>
          </c:extLst>
        </c:ser>
        <c:ser>
          <c:idx val="2"/>
          <c:order val="2"/>
          <c:tx>
            <c:v>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Custodia!$B$4:$B$8</c:f>
              <c:strCache>
                <c:ptCount val="5"/>
                <c:pt idx="0">
                  <c:v>Centro de Custodia Arco Iris</c:v>
                </c:pt>
                <c:pt idx="1">
                  <c:v>Centro de Custodia Residencia Femenina</c:v>
                </c:pt>
                <c:pt idx="2">
                  <c:v>Centro de Custodia Basilio Lakas</c:v>
                </c:pt>
                <c:pt idx="3">
                  <c:v>Centro de Custodia de Herrera</c:v>
                </c:pt>
                <c:pt idx="4">
                  <c:v>Centro de Custodia Aurelio Granados e Hijo</c:v>
                </c:pt>
              </c:strCache>
            </c:strRef>
          </c:cat>
          <c:val>
            <c:numRef>
              <c:f>Custodia!$F$4:$F$8</c:f>
              <c:numCache>
                <c:formatCode>General</c:formatCode>
                <c:ptCount val="5"/>
                <c:pt idx="0">
                  <c:v>68</c:v>
                </c:pt>
                <c:pt idx="1">
                  <c:v>3</c:v>
                </c:pt>
                <c:pt idx="2">
                  <c:v>34</c:v>
                </c:pt>
                <c:pt idx="3">
                  <c:v>7</c:v>
                </c:pt>
                <c:pt idx="4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27-4B02-A15C-5B10DE8E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429712"/>
        <c:axId val="205431672"/>
      </c:barChart>
      <c:catAx>
        <c:axId val="20542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31672"/>
        <c:crosses val="autoZero"/>
        <c:auto val="1"/>
        <c:lblAlgn val="ctr"/>
        <c:lblOffset val="100"/>
        <c:noMultiLvlLbl val="0"/>
      </c:catAx>
      <c:valAx>
        <c:axId val="20543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0542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1</xdr:row>
      <xdr:rowOff>214311</xdr:rowOff>
    </xdr:from>
    <xdr:to>
      <xdr:col>12</xdr:col>
      <xdr:colOff>209550</xdr:colOff>
      <xdr:row>16</xdr:row>
      <xdr:rowOff>200025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152399</xdr:colOff>
      <xdr:row>16</xdr:row>
      <xdr:rowOff>147636</xdr:rowOff>
    </xdr:from>
    <xdr:to>
      <xdr:col>4</xdr:col>
      <xdr:colOff>209550</xdr:colOff>
      <xdr:row>39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409575</xdr:colOff>
      <xdr:row>13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15</xdr:row>
      <xdr:rowOff>104776</xdr:rowOff>
    </xdr:from>
    <xdr:to>
      <xdr:col>14</xdr:col>
      <xdr:colOff>752475</xdr:colOff>
      <xdr:row>29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14</xdr:row>
      <xdr:rowOff>147637</xdr:rowOff>
    </xdr:from>
    <xdr:to>
      <xdr:col>23</xdr:col>
      <xdr:colOff>552450</xdr:colOff>
      <xdr:row>31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33</xdr:row>
      <xdr:rowOff>157161</xdr:rowOff>
    </xdr:from>
    <xdr:to>
      <xdr:col>23</xdr:col>
      <xdr:colOff>19050</xdr:colOff>
      <xdr:row>51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33</xdr:row>
      <xdr:rowOff>42861</xdr:rowOff>
    </xdr:from>
    <xdr:to>
      <xdr:col>13</xdr:col>
      <xdr:colOff>152399</xdr:colOff>
      <xdr:row>51</xdr:row>
      <xdr:rowOff>38099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12</xdr:row>
      <xdr:rowOff>147636</xdr:rowOff>
    </xdr:from>
    <xdr:to>
      <xdr:col>9</xdr:col>
      <xdr:colOff>514350</xdr:colOff>
      <xdr:row>34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23810</xdr:rowOff>
    </xdr:from>
    <xdr:to>
      <xdr:col>3</xdr:col>
      <xdr:colOff>19050</xdr:colOff>
      <xdr:row>34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704849</xdr:colOff>
      <xdr:row>0</xdr:row>
      <xdr:rowOff>147636</xdr:rowOff>
    </xdr:from>
    <xdr:to>
      <xdr:col>17</xdr:col>
      <xdr:colOff>304800</xdr:colOff>
      <xdr:row>17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390526</xdr:colOff>
      <xdr:row>12</xdr:row>
      <xdr:rowOff>147636</xdr:rowOff>
    </xdr:from>
    <xdr:to>
      <xdr:col>9</xdr:col>
      <xdr:colOff>514350</xdr:colOff>
      <xdr:row>34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13</xdr:row>
      <xdr:rowOff>23810</xdr:rowOff>
    </xdr:from>
    <xdr:to>
      <xdr:col>3</xdr:col>
      <xdr:colOff>19050</xdr:colOff>
      <xdr:row>34</xdr:row>
      <xdr:rowOff>85724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9524</xdr:colOff>
      <xdr:row>0</xdr:row>
      <xdr:rowOff>0</xdr:rowOff>
    </xdr:from>
    <xdr:to>
      <xdr:col>17</xdr:col>
      <xdr:colOff>371475</xdr:colOff>
      <xdr:row>16</xdr:row>
      <xdr:rowOff>23814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18</xdr:row>
      <xdr:rowOff>14286</xdr:rowOff>
    </xdr:from>
    <xdr:to>
      <xdr:col>5</xdr:col>
      <xdr:colOff>419101</xdr:colOff>
      <xdr:row>44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771525</xdr:colOff>
      <xdr:row>31</xdr:row>
      <xdr:rowOff>42862</xdr:rowOff>
    </xdr:from>
    <xdr:to>
      <xdr:col>12</xdr:col>
      <xdr:colOff>266701</xdr:colOff>
      <xdr:row>40</xdr:row>
      <xdr:rowOff>95251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31</xdr:row>
      <xdr:rowOff>42861</xdr:rowOff>
    </xdr:from>
    <xdr:to>
      <xdr:col>13</xdr:col>
      <xdr:colOff>9525</xdr:colOff>
      <xdr:row>41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</xdr:row>
      <xdr:rowOff>33337</xdr:rowOff>
    </xdr:from>
    <xdr:to>
      <xdr:col>15</xdr:col>
      <xdr:colOff>0</xdr:colOff>
      <xdr:row>11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590550</xdr:colOff>
      <xdr:row>14</xdr:row>
      <xdr:rowOff>104776</xdr:rowOff>
    </xdr:from>
    <xdr:to>
      <xdr:col>14</xdr:col>
      <xdr:colOff>752475</xdr:colOff>
      <xdr:row>27</xdr:row>
      <xdr:rowOff>133351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333374</xdr:colOff>
      <xdr:row>13</xdr:row>
      <xdr:rowOff>147637</xdr:rowOff>
    </xdr:from>
    <xdr:to>
      <xdr:col>22</xdr:col>
      <xdr:colOff>742950</xdr:colOff>
      <xdr:row>29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209550</xdr:colOff>
      <xdr:row>31</xdr:row>
      <xdr:rowOff>157161</xdr:rowOff>
    </xdr:from>
    <xdr:to>
      <xdr:col>23</xdr:col>
      <xdr:colOff>19050</xdr:colOff>
      <xdr:row>48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771524</xdr:colOff>
      <xdr:row>31</xdr:row>
      <xdr:rowOff>42862</xdr:rowOff>
    </xdr:from>
    <xdr:to>
      <xdr:col>12</xdr:col>
      <xdr:colOff>523875</xdr:colOff>
      <xdr:row>40</xdr:row>
      <xdr:rowOff>200025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zoomScaleNormal="100" workbookViewId="0">
      <selection activeCell="J27" sqref="J27"/>
    </sheetView>
  </sheetViews>
  <sheetFormatPr baseColWidth="10" defaultRowHeight="12.75" x14ac:dyDescent="0.2"/>
  <cols>
    <col min="1" max="1" width="0.7109375" style="2" customWidth="1"/>
    <col min="2" max="2" width="66" style="2" customWidth="1"/>
    <col min="3" max="3" width="18.42578125" style="2" customWidth="1"/>
    <col min="4" max="4" width="20.140625" style="2" customWidth="1"/>
    <col min="5" max="16384" width="11.42578125" style="2"/>
  </cols>
  <sheetData>
    <row r="1" spans="2:6" ht="18.75" customHeight="1" x14ac:dyDescent="0.25">
      <c r="B1" s="41" t="s">
        <v>0</v>
      </c>
      <c r="C1" s="41"/>
      <c r="D1" s="41"/>
      <c r="E1" s="1"/>
      <c r="F1" s="1"/>
    </row>
    <row r="2" spans="2:6" ht="20.25" customHeight="1" x14ac:dyDescent="0.25">
      <c r="B2" s="41" t="s">
        <v>1</v>
      </c>
      <c r="C2" s="41"/>
      <c r="D2" s="41"/>
      <c r="E2" s="3"/>
      <c r="F2" s="3"/>
    </row>
    <row r="3" spans="2:6" ht="9.75" customHeight="1" thickBot="1" x14ac:dyDescent="0.25"/>
    <row r="4" spans="2:6" ht="24" customHeight="1" thickBot="1" x14ac:dyDescent="0.3">
      <c r="B4" s="42" t="s">
        <v>73</v>
      </c>
      <c r="C4" s="43"/>
      <c r="D4" s="44"/>
      <c r="E4"/>
      <c r="F4"/>
    </row>
    <row r="5" spans="2:6" ht="21.75" customHeight="1" x14ac:dyDescent="0.2">
      <c r="B5" s="4" t="s">
        <v>2</v>
      </c>
      <c r="C5" s="4" t="s">
        <v>3</v>
      </c>
      <c r="D5" s="4" t="s">
        <v>4</v>
      </c>
      <c r="E5" s="5"/>
      <c r="F5" s="5"/>
    </row>
    <row r="6" spans="2:6" s="11" customFormat="1" ht="22.5" customHeight="1" x14ac:dyDescent="0.25">
      <c r="B6" s="6" t="s">
        <v>5</v>
      </c>
      <c r="C6" s="7">
        <v>127</v>
      </c>
      <c r="D6" s="8">
        <v>0.11672794117647059</v>
      </c>
      <c r="E6" s="9"/>
      <c r="F6" s="10"/>
    </row>
    <row r="7" spans="2:6" s="11" customFormat="1" ht="22.5" customHeight="1" x14ac:dyDescent="0.25">
      <c r="B7" s="6" t="s">
        <v>6</v>
      </c>
      <c r="C7" s="7">
        <v>292</v>
      </c>
      <c r="D7" s="8">
        <v>0.26838235294117646</v>
      </c>
      <c r="E7" s="9"/>
      <c r="F7" s="10"/>
    </row>
    <row r="8" spans="2:6" s="11" customFormat="1" ht="22.5" customHeight="1" x14ac:dyDescent="0.25">
      <c r="B8" s="6" t="s">
        <v>7</v>
      </c>
      <c r="C8" s="7">
        <v>166</v>
      </c>
      <c r="D8" s="8">
        <v>0.15257352941176472</v>
      </c>
      <c r="E8" s="9"/>
      <c r="F8" s="10"/>
    </row>
    <row r="9" spans="2:6" s="11" customFormat="1" ht="22.5" customHeight="1" x14ac:dyDescent="0.25">
      <c r="B9" s="12" t="s">
        <v>8</v>
      </c>
      <c r="C9" s="13">
        <v>585</v>
      </c>
      <c r="D9" s="14">
        <v>0.5376838235294118</v>
      </c>
      <c r="E9" s="15"/>
      <c r="F9" s="10"/>
    </row>
    <row r="10" spans="2:6" s="11" customFormat="1" ht="22.5" customHeight="1" x14ac:dyDescent="0.25">
      <c r="B10" s="6" t="s">
        <v>9</v>
      </c>
      <c r="C10" s="7">
        <v>272</v>
      </c>
      <c r="D10" s="8">
        <v>0.25</v>
      </c>
      <c r="E10" s="10"/>
      <c r="F10" s="10"/>
    </row>
    <row r="11" spans="2:6" s="11" customFormat="1" ht="22.5" customHeight="1" x14ac:dyDescent="0.25">
      <c r="B11" s="6" t="s">
        <v>10</v>
      </c>
      <c r="C11" s="7">
        <v>42</v>
      </c>
      <c r="D11" s="8">
        <v>3.860294117647059E-2</v>
      </c>
      <c r="E11" s="10"/>
      <c r="F11" s="10"/>
    </row>
    <row r="12" spans="2:6" s="11" customFormat="1" ht="22.5" customHeight="1" x14ac:dyDescent="0.25">
      <c r="B12" s="6" t="s">
        <v>11</v>
      </c>
      <c r="C12" s="7">
        <v>189</v>
      </c>
      <c r="D12" s="8">
        <v>0.17371323529411764</v>
      </c>
      <c r="E12" s="10"/>
      <c r="F12" s="10"/>
    </row>
    <row r="13" spans="2:6" s="11" customFormat="1" ht="22.5" customHeight="1" x14ac:dyDescent="0.25">
      <c r="B13" s="16" t="s">
        <v>12</v>
      </c>
      <c r="C13" s="13">
        <v>503</v>
      </c>
      <c r="D13" s="14">
        <v>0.4623161764705882</v>
      </c>
      <c r="E13" s="10"/>
      <c r="F13" s="10"/>
    </row>
    <row r="14" spans="2:6" ht="21" customHeight="1" x14ac:dyDescent="0.2">
      <c r="B14" s="17" t="s">
        <v>13</v>
      </c>
      <c r="C14" s="18">
        <v>1088</v>
      </c>
      <c r="D14" s="19">
        <v>1</v>
      </c>
      <c r="E14" s="5"/>
      <c r="F14" s="5"/>
    </row>
    <row r="15" spans="2:6" ht="8.25" customHeight="1" x14ac:dyDescent="0.2">
      <c r="B15" s="5"/>
      <c r="C15" s="5"/>
      <c r="D15" s="5"/>
    </row>
    <row r="16" spans="2:6" ht="9.75" customHeight="1" x14ac:dyDescent="0.2"/>
    <row r="17" spans="2:2" ht="22.5" customHeight="1" x14ac:dyDescent="0.25">
      <c r="B17" s="20"/>
    </row>
    <row r="18" spans="2:2" x14ac:dyDescent="0.2">
      <c r="B18" s="21"/>
    </row>
    <row r="19" spans="2:2" ht="21.75" customHeight="1" x14ac:dyDescent="0.25">
      <c r="B19" s="20"/>
    </row>
  </sheetData>
  <mergeCells count="3">
    <mergeCell ref="B1:D1"/>
    <mergeCell ref="B2:D2"/>
    <mergeCell ref="B4:D4"/>
  </mergeCells>
  <pageMargins left="0.70866141732283472" right="0.31496062992125984" top="0.35433070866141736" bottom="0.15748031496062992" header="0.31496062992125984" footer="0.31496062992125984"/>
  <pageSetup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workbookViewId="0">
      <selection activeCell="E32" sqref="E32"/>
    </sheetView>
  </sheetViews>
  <sheetFormatPr baseColWidth="10" defaultRowHeight="12.75" x14ac:dyDescent="0.2"/>
  <cols>
    <col min="1" max="1" width="1" style="2" customWidth="1"/>
    <col min="2" max="2" width="50.140625" style="2" customWidth="1"/>
    <col min="3" max="3" width="17" style="2" customWidth="1"/>
    <col min="4" max="4" width="15.28515625" style="2" customWidth="1"/>
    <col min="5" max="5" width="16.7109375" style="2" customWidth="1"/>
    <col min="6" max="6" width="19.140625" style="2" customWidth="1"/>
    <col min="7" max="16384" width="11.42578125" style="2"/>
  </cols>
  <sheetData>
    <row r="1" spans="2:8" ht="12" customHeight="1" thickBot="1" x14ac:dyDescent="0.35">
      <c r="B1" s="22"/>
      <c r="C1" s="22"/>
      <c r="D1" s="22"/>
      <c r="E1" s="22"/>
      <c r="F1" s="22"/>
    </row>
    <row r="2" spans="2:8" ht="21.75" customHeight="1" thickBot="1" x14ac:dyDescent="0.3">
      <c r="B2" s="42" t="s">
        <v>14</v>
      </c>
      <c r="C2" s="43"/>
      <c r="D2" s="43"/>
      <c r="E2" s="43"/>
      <c r="F2" s="44"/>
      <c r="G2"/>
      <c r="H2"/>
    </row>
    <row r="3" spans="2:8" ht="44.25" customHeight="1" x14ac:dyDescent="0.2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25">
      <c r="B4" s="25" t="s">
        <v>5</v>
      </c>
      <c r="C4" s="7">
        <v>127</v>
      </c>
      <c r="D4" s="7">
        <v>0</v>
      </c>
      <c r="E4" s="7">
        <v>127</v>
      </c>
      <c r="F4" s="8">
        <v>1</v>
      </c>
      <c r="G4" s="10"/>
      <c r="H4" s="10"/>
    </row>
    <row r="5" spans="2:8" s="11" customFormat="1" ht="22.5" customHeight="1" x14ac:dyDescent="0.25">
      <c r="B5" s="25" t="s">
        <v>6</v>
      </c>
      <c r="C5" s="7">
        <v>292</v>
      </c>
      <c r="D5" s="7">
        <v>0</v>
      </c>
      <c r="E5" s="7">
        <v>292</v>
      </c>
      <c r="F5" s="8">
        <v>1</v>
      </c>
      <c r="G5" s="10"/>
      <c r="H5" s="10"/>
    </row>
    <row r="6" spans="2:8" s="11" customFormat="1" ht="22.5" customHeight="1" x14ac:dyDescent="0.25">
      <c r="B6" s="25" t="s">
        <v>7</v>
      </c>
      <c r="C6" s="7">
        <v>166</v>
      </c>
      <c r="D6" s="7">
        <v>0</v>
      </c>
      <c r="E6" s="7">
        <v>166</v>
      </c>
      <c r="F6" s="8">
        <v>1</v>
      </c>
      <c r="G6" s="10"/>
      <c r="H6" s="10"/>
    </row>
    <row r="7" spans="2:8" s="11" customFormat="1" ht="22.5" customHeight="1" x14ac:dyDescent="0.25">
      <c r="B7" s="25" t="s">
        <v>20</v>
      </c>
      <c r="C7" s="7">
        <v>272</v>
      </c>
      <c r="D7" s="7">
        <v>47</v>
      </c>
      <c r="E7" s="7">
        <v>225</v>
      </c>
      <c r="F7" s="8">
        <v>0.82720588235294112</v>
      </c>
      <c r="G7" s="10"/>
      <c r="H7" s="10"/>
    </row>
    <row r="8" spans="2:8" s="11" customFormat="1" ht="22.5" customHeight="1" x14ac:dyDescent="0.25">
      <c r="B8" s="25" t="s">
        <v>10</v>
      </c>
      <c r="C8" s="7">
        <v>42</v>
      </c>
      <c r="D8" s="7">
        <v>1</v>
      </c>
      <c r="E8" s="7">
        <v>41</v>
      </c>
      <c r="F8" s="8">
        <v>0.97619047619047616</v>
      </c>
      <c r="G8" s="10"/>
      <c r="H8" s="10"/>
    </row>
    <row r="9" spans="2:8" s="11" customFormat="1" ht="22.5" customHeight="1" x14ac:dyDescent="0.25">
      <c r="B9" s="26" t="s">
        <v>11</v>
      </c>
      <c r="C9" s="7">
        <v>189</v>
      </c>
      <c r="D9" s="7">
        <v>38</v>
      </c>
      <c r="E9" s="7">
        <v>151</v>
      </c>
      <c r="F9" s="8">
        <v>0.79894179894179895</v>
      </c>
      <c r="G9" s="10"/>
      <c r="H9" s="10"/>
    </row>
    <row r="10" spans="2:8" ht="24" customHeight="1" x14ac:dyDescent="0.2">
      <c r="B10" s="27" t="s">
        <v>13</v>
      </c>
      <c r="C10" s="28">
        <v>1088</v>
      </c>
      <c r="D10" s="28">
        <v>86</v>
      </c>
      <c r="E10" s="13">
        <v>1002</v>
      </c>
      <c r="F10" s="14">
        <v>0.92095588235294112</v>
      </c>
      <c r="G10" s="5"/>
      <c r="H10" s="5"/>
    </row>
    <row r="11" spans="2:8" ht="8.25" customHeight="1" x14ac:dyDescent="0.2"/>
    <row r="13" spans="2:8" x14ac:dyDescent="0.2">
      <c r="F13" s="2" t="s">
        <v>21</v>
      </c>
    </row>
    <row r="18" spans="2:6" ht="13.5" thickBot="1" x14ac:dyDescent="0.25"/>
    <row r="19" spans="2:6" ht="21" thickBot="1" x14ac:dyDescent="0.25">
      <c r="B19" s="42" t="s">
        <v>22</v>
      </c>
      <c r="C19" s="43"/>
      <c r="D19" s="43"/>
      <c r="E19" s="43"/>
      <c r="F19" s="44"/>
    </row>
    <row r="20" spans="2:6" ht="20.25" x14ac:dyDescent="0.2">
      <c r="B20" s="23" t="s">
        <v>15</v>
      </c>
      <c r="C20" s="23" t="s">
        <v>23</v>
      </c>
      <c r="D20" s="23" t="s">
        <v>24</v>
      </c>
      <c r="E20" s="23" t="s">
        <v>3</v>
      </c>
      <c r="F20" s="24" t="s">
        <v>4</v>
      </c>
    </row>
    <row r="21" spans="2:6" ht="20.25" x14ac:dyDescent="0.2">
      <c r="B21" s="25" t="s">
        <v>5</v>
      </c>
      <c r="C21" s="7">
        <v>88</v>
      </c>
      <c r="D21" s="7">
        <v>39</v>
      </c>
      <c r="E21" s="7">
        <v>127</v>
      </c>
      <c r="F21" s="8">
        <v>0.12674650698602793</v>
      </c>
    </row>
    <row r="22" spans="2:6" ht="20.25" x14ac:dyDescent="0.2">
      <c r="B22" s="25" t="s">
        <v>6</v>
      </c>
      <c r="C22" s="7">
        <v>51</v>
      </c>
      <c r="D22" s="7">
        <v>241</v>
      </c>
      <c r="E22" s="7">
        <v>292</v>
      </c>
      <c r="F22" s="8">
        <v>0.29141716566866266</v>
      </c>
    </row>
    <row r="23" spans="2:6" ht="20.25" x14ac:dyDescent="0.2">
      <c r="B23" s="25" t="s">
        <v>7</v>
      </c>
      <c r="C23" s="7">
        <v>0</v>
      </c>
      <c r="D23" s="7">
        <v>166</v>
      </c>
      <c r="E23" s="7">
        <v>166</v>
      </c>
      <c r="F23" s="8">
        <v>0.16566866267465069</v>
      </c>
    </row>
    <row r="24" spans="2:6" ht="20.25" customHeight="1" x14ac:dyDescent="0.2">
      <c r="B24" s="25" t="s">
        <v>20</v>
      </c>
      <c r="C24" s="7">
        <v>56</v>
      </c>
      <c r="D24" s="7">
        <v>169</v>
      </c>
      <c r="E24" s="7">
        <v>225</v>
      </c>
      <c r="F24" s="8">
        <v>0.22455089820359281</v>
      </c>
    </row>
    <row r="25" spans="2:6" ht="20.25" x14ac:dyDescent="0.2">
      <c r="B25" s="25" t="s">
        <v>10</v>
      </c>
      <c r="C25" s="7">
        <v>26</v>
      </c>
      <c r="D25" s="7">
        <v>15</v>
      </c>
      <c r="E25" s="7">
        <v>41</v>
      </c>
      <c r="F25" s="8">
        <v>4.0918163672654689E-2</v>
      </c>
    </row>
    <row r="26" spans="2:6" ht="20.25" x14ac:dyDescent="0.2">
      <c r="B26" s="26" t="s">
        <v>11</v>
      </c>
      <c r="C26" s="7">
        <v>5</v>
      </c>
      <c r="D26" s="7">
        <v>146</v>
      </c>
      <c r="E26" s="7">
        <v>151</v>
      </c>
      <c r="F26" s="8">
        <v>0.15069860279441119</v>
      </c>
    </row>
    <row r="27" spans="2:6" ht="20.25" x14ac:dyDescent="0.2">
      <c r="B27" s="27" t="s">
        <v>13</v>
      </c>
      <c r="C27" s="28">
        <v>226</v>
      </c>
      <c r="D27" s="28">
        <v>776</v>
      </c>
      <c r="E27" s="13">
        <v>1002</v>
      </c>
      <c r="F27" s="14">
        <v>1</v>
      </c>
    </row>
    <row r="28" spans="2:6" ht="20.25" x14ac:dyDescent="0.2">
      <c r="B28" s="29" t="s">
        <v>25</v>
      </c>
      <c r="C28" s="30">
        <v>0.22554890219560877</v>
      </c>
      <c r="D28" s="30">
        <v>0.77445109780439125</v>
      </c>
    </row>
    <row r="34" spans="2:5" ht="13.5" thickBot="1" x14ac:dyDescent="0.25"/>
    <row r="35" spans="2:5" ht="21" thickBot="1" x14ac:dyDescent="0.25">
      <c r="B35" s="42" t="s">
        <v>26</v>
      </c>
      <c r="C35" s="43"/>
      <c r="D35" s="43"/>
      <c r="E35" s="44"/>
    </row>
    <row r="36" spans="2:5" ht="20.25" x14ac:dyDescent="0.2">
      <c r="B36" s="23" t="s">
        <v>15</v>
      </c>
      <c r="C36" s="23" t="s">
        <v>27</v>
      </c>
      <c r="D36" s="23" t="s">
        <v>28</v>
      </c>
      <c r="E36" s="23" t="s">
        <v>3</v>
      </c>
    </row>
    <row r="37" spans="2:5" ht="20.25" x14ac:dyDescent="0.2">
      <c r="B37" s="25" t="s">
        <v>5</v>
      </c>
      <c r="C37" s="7">
        <v>124</v>
      </c>
      <c r="D37" s="7">
        <v>3</v>
      </c>
      <c r="E37" s="7">
        <v>127</v>
      </c>
    </row>
    <row r="38" spans="2:5" ht="20.25" x14ac:dyDescent="0.2">
      <c r="B38" s="25" t="s">
        <v>6</v>
      </c>
      <c r="C38" s="7">
        <v>288</v>
      </c>
      <c r="D38" s="7">
        <v>4</v>
      </c>
      <c r="E38" s="7">
        <v>292</v>
      </c>
    </row>
    <row r="39" spans="2:5" ht="20.25" x14ac:dyDescent="0.2">
      <c r="B39" s="25" t="s">
        <v>7</v>
      </c>
      <c r="C39" s="7">
        <v>166</v>
      </c>
      <c r="D39" s="7">
        <v>0</v>
      </c>
      <c r="E39" s="7">
        <v>166</v>
      </c>
    </row>
    <row r="40" spans="2:5" ht="22.5" customHeight="1" x14ac:dyDescent="0.2">
      <c r="B40" s="25" t="s">
        <v>20</v>
      </c>
      <c r="C40" s="7">
        <v>215</v>
      </c>
      <c r="D40" s="7">
        <v>10</v>
      </c>
      <c r="E40" s="7">
        <v>225</v>
      </c>
    </row>
    <row r="41" spans="2:5" ht="20.25" x14ac:dyDescent="0.2">
      <c r="B41" s="25" t="s">
        <v>10</v>
      </c>
      <c r="C41" s="7">
        <v>40</v>
      </c>
      <c r="D41" s="7">
        <v>1</v>
      </c>
      <c r="E41" s="7">
        <v>41</v>
      </c>
    </row>
    <row r="42" spans="2:5" ht="20.25" x14ac:dyDescent="0.2">
      <c r="B42" s="26" t="s">
        <v>11</v>
      </c>
      <c r="C42" s="7">
        <v>148</v>
      </c>
      <c r="D42" s="7">
        <v>3</v>
      </c>
      <c r="E42" s="7">
        <v>151</v>
      </c>
    </row>
    <row r="43" spans="2:5" ht="20.25" x14ac:dyDescent="0.2">
      <c r="B43" s="27" t="s">
        <v>13</v>
      </c>
      <c r="C43" s="28">
        <v>981</v>
      </c>
      <c r="D43" s="28">
        <v>21</v>
      </c>
      <c r="E43" s="13">
        <v>1002</v>
      </c>
    </row>
    <row r="44" spans="2:5" ht="20.25" x14ac:dyDescent="0.2">
      <c r="B44" s="27" t="s">
        <v>4</v>
      </c>
      <c r="C44" s="30">
        <v>0.97904191616766467</v>
      </c>
      <c r="D44" s="30">
        <v>2.0958083832335328E-2</v>
      </c>
      <c r="E44" s="31">
        <v>1</v>
      </c>
    </row>
  </sheetData>
  <mergeCells count="3">
    <mergeCell ref="B2:F2"/>
    <mergeCell ref="B19:F19"/>
    <mergeCell ref="B35:E35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workbookViewId="0">
      <selection activeCell="I5" sqref="I5"/>
    </sheetView>
  </sheetViews>
  <sheetFormatPr baseColWidth="10" defaultRowHeight="12.75" x14ac:dyDescent="0.2"/>
  <cols>
    <col min="1" max="1" width="1" style="2" customWidth="1"/>
    <col min="2" max="2" width="60" style="2" customWidth="1"/>
    <col min="3" max="3" width="18.42578125" style="2" customWidth="1"/>
    <col min="4" max="4" width="16.5703125" style="2" customWidth="1"/>
    <col min="5" max="5" width="15.140625" style="2" customWidth="1"/>
    <col min="6" max="6" width="13.28515625" style="2" customWidth="1"/>
    <col min="7" max="7" width="17.28515625" style="2" customWidth="1"/>
    <col min="8" max="16384" width="11.42578125" style="2"/>
  </cols>
  <sheetData>
    <row r="1" spans="2:9" ht="12" customHeight="1" thickBot="1" x14ac:dyDescent="0.35">
      <c r="B1" s="22"/>
      <c r="C1" s="22"/>
      <c r="D1" s="22"/>
      <c r="E1" s="22"/>
      <c r="F1" s="22"/>
      <c r="G1" s="22"/>
    </row>
    <row r="2" spans="2:9" ht="21.75" customHeight="1" thickBot="1" x14ac:dyDescent="0.3">
      <c r="B2" s="42" t="s">
        <v>29</v>
      </c>
      <c r="C2" s="43"/>
      <c r="D2" s="43"/>
      <c r="E2" s="43"/>
      <c r="F2" s="43"/>
      <c r="G2" s="44"/>
      <c r="H2"/>
      <c r="I2"/>
    </row>
    <row r="3" spans="2:9" ht="19.5" customHeight="1" x14ac:dyDescent="0.2">
      <c r="B3" s="23" t="s">
        <v>30</v>
      </c>
      <c r="C3" s="23" t="s">
        <v>31</v>
      </c>
      <c r="D3" s="23" t="s">
        <v>23</v>
      </c>
      <c r="E3" s="23" t="s">
        <v>24</v>
      </c>
      <c r="F3" s="23" t="s">
        <v>3</v>
      </c>
      <c r="G3" s="23" t="s">
        <v>4</v>
      </c>
      <c r="H3" s="5"/>
      <c r="I3" s="5"/>
    </row>
    <row r="4" spans="2:9" s="11" customFormat="1" ht="22.5" customHeight="1" x14ac:dyDescent="0.25">
      <c r="B4" s="25" t="s">
        <v>32</v>
      </c>
      <c r="C4" s="7" t="s">
        <v>33</v>
      </c>
      <c r="D4" s="7">
        <v>51</v>
      </c>
      <c r="E4" s="7">
        <v>17</v>
      </c>
      <c r="F4" s="7">
        <v>68</v>
      </c>
      <c r="G4" s="8">
        <v>0.53543307086614178</v>
      </c>
      <c r="H4" s="10"/>
      <c r="I4" s="10"/>
    </row>
    <row r="5" spans="2:9" s="11" customFormat="1" ht="22.5" customHeight="1" x14ac:dyDescent="0.25">
      <c r="B5" s="25" t="s">
        <v>34</v>
      </c>
      <c r="C5" s="7" t="s">
        <v>33</v>
      </c>
      <c r="D5" s="7">
        <v>2</v>
      </c>
      <c r="E5" s="7">
        <v>1</v>
      </c>
      <c r="F5" s="7">
        <v>3</v>
      </c>
      <c r="G5" s="8">
        <v>2.3622047244094488E-2</v>
      </c>
      <c r="H5" s="10"/>
      <c r="I5" s="10"/>
    </row>
    <row r="6" spans="2:9" s="11" customFormat="1" ht="22.5" customHeight="1" x14ac:dyDescent="0.25">
      <c r="B6" s="25" t="s">
        <v>35</v>
      </c>
      <c r="C6" s="7" t="s">
        <v>36</v>
      </c>
      <c r="D6" s="7">
        <v>19</v>
      </c>
      <c r="E6" s="7">
        <v>15</v>
      </c>
      <c r="F6" s="7">
        <v>34</v>
      </c>
      <c r="G6" s="8">
        <v>0.26771653543307089</v>
      </c>
      <c r="H6" s="10"/>
      <c r="I6" s="10"/>
    </row>
    <row r="7" spans="2:9" s="11" customFormat="1" ht="22.5" customHeight="1" x14ac:dyDescent="0.25">
      <c r="B7" s="25" t="s">
        <v>37</v>
      </c>
      <c r="C7" s="7" t="s">
        <v>38</v>
      </c>
      <c r="D7" s="7">
        <v>6</v>
      </c>
      <c r="E7" s="7">
        <v>1</v>
      </c>
      <c r="F7" s="7">
        <v>7</v>
      </c>
      <c r="G7" s="8">
        <v>5.5118110236220472E-2</v>
      </c>
      <c r="H7" s="10"/>
      <c r="I7" s="10"/>
    </row>
    <row r="8" spans="2:9" s="11" customFormat="1" ht="22.5" customHeight="1" x14ac:dyDescent="0.25">
      <c r="B8" s="25" t="s">
        <v>39</v>
      </c>
      <c r="C8" s="7" t="s">
        <v>40</v>
      </c>
      <c r="D8" s="7">
        <v>10</v>
      </c>
      <c r="E8" s="7">
        <v>5</v>
      </c>
      <c r="F8" s="7">
        <v>15</v>
      </c>
      <c r="G8" s="8">
        <v>0.11811023622047244</v>
      </c>
      <c r="H8" s="10"/>
      <c r="I8" s="10"/>
    </row>
    <row r="9" spans="2:9" ht="21" customHeight="1" x14ac:dyDescent="0.2">
      <c r="B9" s="45" t="s">
        <v>13</v>
      </c>
      <c r="C9" s="45"/>
      <c r="D9" s="32">
        <v>88</v>
      </c>
      <c r="E9" s="33">
        <v>39</v>
      </c>
      <c r="F9" s="13">
        <v>127</v>
      </c>
      <c r="G9" s="8">
        <v>1</v>
      </c>
      <c r="H9" s="5"/>
      <c r="I9" s="5"/>
    </row>
    <row r="10" spans="2:9" ht="17.25" customHeight="1" x14ac:dyDescent="0.2">
      <c r="B10" s="25" t="s">
        <v>25</v>
      </c>
      <c r="C10" s="34"/>
      <c r="D10" s="30">
        <v>0.69291338582677164</v>
      </c>
      <c r="E10" s="30">
        <v>0.30708661417322836</v>
      </c>
    </row>
    <row r="12" spans="2:9" x14ac:dyDescent="0.2">
      <c r="G12" s="2" t="s">
        <v>21</v>
      </c>
    </row>
  </sheetData>
  <mergeCells count="2">
    <mergeCell ref="B2:G2"/>
    <mergeCell ref="B9:C9"/>
  </mergeCells>
  <pageMargins left="0.51181102362204722" right="0.51181102362204722" top="0.55118110236220474" bottom="0.55118110236220474" header="0.31496062992125984" footer="0.31496062992125984"/>
  <pageSetup paperSize="5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workbookViewId="0">
      <selection activeCell="I6" sqref="I6"/>
    </sheetView>
  </sheetViews>
  <sheetFormatPr baseColWidth="10" defaultRowHeight="12.75" x14ac:dyDescent="0.2"/>
  <cols>
    <col min="1" max="1" width="1" style="2" customWidth="1"/>
    <col min="2" max="2" width="63.140625" style="2" customWidth="1"/>
    <col min="3" max="3" width="18.42578125" style="2" customWidth="1"/>
    <col min="4" max="4" width="16.5703125" style="2" customWidth="1"/>
    <col min="5" max="5" width="15.140625" style="2" customWidth="1"/>
    <col min="6" max="6" width="13.28515625" style="2" customWidth="1"/>
    <col min="7" max="7" width="17.28515625" style="2" customWidth="1"/>
    <col min="8" max="16384" width="11.42578125" style="2"/>
  </cols>
  <sheetData>
    <row r="1" spans="2:9" ht="12" customHeight="1" thickBot="1" x14ac:dyDescent="0.35">
      <c r="B1" s="22"/>
      <c r="C1" s="22"/>
      <c r="D1" s="22"/>
      <c r="E1" s="22"/>
      <c r="F1" s="22"/>
      <c r="G1" s="22"/>
    </row>
    <row r="2" spans="2:9" ht="21.75" customHeight="1" thickBot="1" x14ac:dyDescent="0.3">
      <c r="B2" s="42" t="s">
        <v>41</v>
      </c>
      <c r="C2" s="43"/>
      <c r="D2" s="43"/>
      <c r="E2" s="43"/>
      <c r="F2" s="43"/>
      <c r="G2" s="44"/>
      <c r="H2"/>
      <c r="I2"/>
    </row>
    <row r="3" spans="2:9" ht="19.5" customHeight="1" x14ac:dyDescent="0.2">
      <c r="B3" s="23" t="s">
        <v>30</v>
      </c>
      <c r="C3" s="23" t="s">
        <v>31</v>
      </c>
      <c r="D3" s="23" t="s">
        <v>23</v>
      </c>
      <c r="E3" s="23" t="s">
        <v>24</v>
      </c>
      <c r="F3" s="23" t="s">
        <v>3</v>
      </c>
      <c r="G3" s="23" t="s">
        <v>4</v>
      </c>
      <c r="H3" s="5"/>
      <c r="I3" s="5"/>
    </row>
    <row r="4" spans="2:9" s="11" customFormat="1" ht="22.5" customHeight="1" x14ac:dyDescent="0.25">
      <c r="B4" s="25" t="s">
        <v>42</v>
      </c>
      <c r="C4" s="7" t="s">
        <v>33</v>
      </c>
      <c r="D4" s="7">
        <v>17</v>
      </c>
      <c r="E4" s="7">
        <v>117</v>
      </c>
      <c r="F4" s="7">
        <v>134</v>
      </c>
      <c r="G4" s="8">
        <v>0.4589041095890411</v>
      </c>
      <c r="H4" s="10"/>
      <c r="I4" s="10"/>
    </row>
    <row r="5" spans="2:9" s="11" customFormat="1" ht="22.5" customHeight="1" x14ac:dyDescent="0.25">
      <c r="B5" s="25" t="s">
        <v>43</v>
      </c>
      <c r="C5" s="7" t="s">
        <v>33</v>
      </c>
      <c r="D5" s="7">
        <v>3</v>
      </c>
      <c r="E5" s="7">
        <v>1</v>
      </c>
      <c r="F5" s="7">
        <v>4</v>
      </c>
      <c r="G5" s="8">
        <v>1.3698630136986301E-2</v>
      </c>
      <c r="H5" s="10"/>
      <c r="I5" s="10"/>
    </row>
    <row r="6" spans="2:9" s="11" customFormat="1" ht="22.5" customHeight="1" x14ac:dyDescent="0.25">
      <c r="B6" s="25" t="s">
        <v>44</v>
      </c>
      <c r="C6" s="7" t="s">
        <v>36</v>
      </c>
      <c r="D6" s="7">
        <v>16</v>
      </c>
      <c r="E6" s="7">
        <v>43</v>
      </c>
      <c r="F6" s="7">
        <v>59</v>
      </c>
      <c r="G6" s="8">
        <v>0.20205479452054795</v>
      </c>
      <c r="H6" s="10"/>
      <c r="I6" s="10"/>
    </row>
    <row r="7" spans="2:9" s="11" customFormat="1" ht="22.5" customHeight="1" x14ac:dyDescent="0.25">
      <c r="B7" s="25" t="s">
        <v>45</v>
      </c>
      <c r="C7" s="7" t="s">
        <v>38</v>
      </c>
      <c r="D7" s="7">
        <v>9</v>
      </c>
      <c r="E7" s="7">
        <v>41</v>
      </c>
      <c r="F7" s="7">
        <v>50</v>
      </c>
      <c r="G7" s="8">
        <v>0.17123287671232876</v>
      </c>
      <c r="H7" s="10"/>
      <c r="I7" s="10"/>
    </row>
    <row r="8" spans="2:9" s="11" customFormat="1" ht="34.5" customHeight="1" x14ac:dyDescent="0.25">
      <c r="B8" s="25" t="s">
        <v>46</v>
      </c>
      <c r="C8" s="7" t="s">
        <v>40</v>
      </c>
      <c r="D8" s="7">
        <v>6</v>
      </c>
      <c r="E8" s="7">
        <v>39</v>
      </c>
      <c r="F8" s="7">
        <v>45</v>
      </c>
      <c r="G8" s="8">
        <v>0.1541095890410959</v>
      </c>
      <c r="H8" s="10"/>
      <c r="I8" s="10"/>
    </row>
    <row r="9" spans="2:9" ht="21" customHeight="1" x14ac:dyDescent="0.2">
      <c r="B9" s="45" t="s">
        <v>13</v>
      </c>
      <c r="C9" s="45"/>
      <c r="D9" s="32">
        <v>51</v>
      </c>
      <c r="E9" s="33">
        <v>241</v>
      </c>
      <c r="F9" s="13">
        <v>292</v>
      </c>
      <c r="G9" s="8">
        <v>1</v>
      </c>
      <c r="H9" s="5"/>
      <c r="I9" s="5"/>
    </row>
    <row r="10" spans="2:9" ht="17.25" customHeight="1" x14ac:dyDescent="0.2">
      <c r="B10" s="25" t="s">
        <v>25</v>
      </c>
      <c r="C10" s="34"/>
      <c r="D10" s="30">
        <v>0.17465753424657535</v>
      </c>
      <c r="E10" s="30">
        <v>0.82534246575342463</v>
      </c>
    </row>
    <row r="12" spans="2:9" x14ac:dyDescent="0.2">
      <c r="G12" s="2" t="s">
        <v>21</v>
      </c>
    </row>
  </sheetData>
  <mergeCells count="2">
    <mergeCell ref="B2:G2"/>
    <mergeCell ref="B9:C9"/>
  </mergeCells>
  <pageMargins left="0.51181102362204722" right="0.51181102362204722" top="0.55118110236220474" bottom="0.55118110236220474" header="0.31496062992125984" footer="0.31496062992125984"/>
  <pageSetup paperSize="5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G4" sqref="G4"/>
    </sheetView>
  </sheetViews>
  <sheetFormatPr baseColWidth="10" defaultRowHeight="12.75" x14ac:dyDescent="0.2"/>
  <cols>
    <col min="1" max="1" width="0.7109375" style="2" customWidth="1"/>
    <col min="2" max="2" width="56.7109375" style="2" customWidth="1"/>
    <col min="3" max="3" width="22" style="2" customWidth="1"/>
    <col min="4" max="4" width="15" style="2" customWidth="1"/>
    <col min="5" max="5" width="19.85546875" style="2" customWidth="1"/>
    <col min="6" max="16384" width="11.42578125" style="2"/>
  </cols>
  <sheetData>
    <row r="1" spans="2:7" ht="29.25" customHeight="1" thickBot="1" x14ac:dyDescent="0.3">
      <c r="B1" s="46" t="s">
        <v>0</v>
      </c>
      <c r="C1" s="46"/>
      <c r="D1" s="46"/>
      <c r="E1" s="46"/>
      <c r="F1" s="1"/>
      <c r="G1" s="1"/>
    </row>
    <row r="2" spans="2:7" ht="24" customHeight="1" thickBot="1" x14ac:dyDescent="0.25">
      <c r="B2" s="42" t="s">
        <v>47</v>
      </c>
      <c r="C2" s="43"/>
      <c r="D2" s="43"/>
      <c r="E2" s="44"/>
    </row>
    <row r="3" spans="2:7" ht="18" customHeight="1" x14ac:dyDescent="0.2">
      <c r="B3" s="35" t="s">
        <v>48</v>
      </c>
      <c r="C3" s="36" t="s">
        <v>31</v>
      </c>
      <c r="D3" s="36" t="s">
        <v>3</v>
      </c>
      <c r="E3" s="36" t="s">
        <v>4</v>
      </c>
    </row>
    <row r="4" spans="2:7" ht="21" customHeight="1" x14ac:dyDescent="0.2">
      <c r="B4" s="25" t="s">
        <v>49</v>
      </c>
      <c r="C4" s="7" t="s">
        <v>33</v>
      </c>
      <c r="D4" s="7">
        <v>52</v>
      </c>
      <c r="E4" s="8">
        <v>0.31325301204819278</v>
      </c>
    </row>
    <row r="5" spans="2:7" ht="21" customHeight="1" x14ac:dyDescent="0.2">
      <c r="B5" s="25" t="s">
        <v>50</v>
      </c>
      <c r="C5" s="7" t="s">
        <v>33</v>
      </c>
      <c r="D5" s="7">
        <v>38</v>
      </c>
      <c r="E5" s="8">
        <v>0.2289156626506024</v>
      </c>
    </row>
    <row r="6" spans="2:7" ht="21" customHeight="1" x14ac:dyDescent="0.2">
      <c r="B6" s="25" t="s">
        <v>51</v>
      </c>
      <c r="C6" s="7" t="s">
        <v>33</v>
      </c>
      <c r="D6" s="7">
        <v>31</v>
      </c>
      <c r="E6" s="8">
        <v>0.18674698795180722</v>
      </c>
    </row>
    <row r="7" spans="2:7" ht="21" customHeight="1" x14ac:dyDescent="0.2">
      <c r="B7" s="25" t="s">
        <v>52</v>
      </c>
      <c r="C7" s="7" t="s">
        <v>33</v>
      </c>
      <c r="D7" s="7">
        <v>2</v>
      </c>
      <c r="E7" s="8">
        <v>1.2048192771084338E-2</v>
      </c>
    </row>
    <row r="8" spans="2:7" ht="21" customHeight="1" x14ac:dyDescent="0.2">
      <c r="B8" s="25" t="s">
        <v>53</v>
      </c>
      <c r="C8" s="7" t="s">
        <v>33</v>
      </c>
      <c r="D8" s="7">
        <v>1</v>
      </c>
      <c r="E8" s="8">
        <v>6.024096385542169E-3</v>
      </c>
    </row>
    <row r="9" spans="2:7" ht="21" customHeight="1" x14ac:dyDescent="0.2">
      <c r="B9" s="25" t="s">
        <v>54</v>
      </c>
      <c r="C9" s="7" t="s">
        <v>54</v>
      </c>
      <c r="D9" s="7">
        <v>3</v>
      </c>
      <c r="E9" s="8">
        <v>1.8072289156626505E-2</v>
      </c>
    </row>
    <row r="10" spans="2:7" ht="21" customHeight="1" x14ac:dyDescent="0.2">
      <c r="B10" s="25" t="s">
        <v>55</v>
      </c>
      <c r="C10" s="7" t="s">
        <v>36</v>
      </c>
      <c r="D10" s="7">
        <v>24</v>
      </c>
      <c r="E10" s="8">
        <v>0.14457831325301204</v>
      </c>
    </row>
    <row r="11" spans="2:7" ht="21" customHeight="1" x14ac:dyDescent="0.2">
      <c r="B11" s="25" t="s">
        <v>56</v>
      </c>
      <c r="C11" s="7" t="s">
        <v>56</v>
      </c>
      <c r="D11" s="7">
        <v>6</v>
      </c>
      <c r="E11" s="8">
        <v>3.614457831325301E-2</v>
      </c>
    </row>
    <row r="12" spans="2:7" ht="21" customHeight="1" x14ac:dyDescent="0.2">
      <c r="B12" s="25" t="s">
        <v>57</v>
      </c>
      <c r="C12" s="7" t="s">
        <v>57</v>
      </c>
      <c r="D12" s="7">
        <v>1</v>
      </c>
      <c r="E12" s="8">
        <v>6.024096385542169E-3</v>
      </c>
    </row>
    <row r="13" spans="2:7" ht="21" customHeight="1" x14ac:dyDescent="0.2">
      <c r="B13" s="25" t="s">
        <v>38</v>
      </c>
      <c r="C13" s="7" t="s">
        <v>38</v>
      </c>
      <c r="D13" s="7">
        <v>1</v>
      </c>
      <c r="E13" s="8">
        <v>6.024096385542169E-3</v>
      </c>
    </row>
    <row r="14" spans="2:7" ht="21" customHeight="1" x14ac:dyDescent="0.2">
      <c r="B14" s="25" t="s">
        <v>40</v>
      </c>
      <c r="C14" s="7" t="s">
        <v>40</v>
      </c>
      <c r="D14" s="7">
        <v>7</v>
      </c>
      <c r="E14" s="8">
        <v>4.2168674698795178E-2</v>
      </c>
    </row>
    <row r="15" spans="2:7" ht="21" customHeight="1" x14ac:dyDescent="0.2">
      <c r="B15" s="25" t="s">
        <v>58</v>
      </c>
      <c r="C15" s="7" t="s">
        <v>40</v>
      </c>
      <c r="D15" s="7">
        <v>0</v>
      </c>
      <c r="E15" s="8">
        <v>0</v>
      </c>
    </row>
    <row r="16" spans="2:7" ht="21" customHeight="1" x14ac:dyDescent="0.2">
      <c r="B16" s="47" t="s">
        <v>13</v>
      </c>
      <c r="C16" s="48"/>
      <c r="D16" s="37">
        <v>166</v>
      </c>
      <c r="E16" s="30">
        <v>1</v>
      </c>
    </row>
    <row r="17" spans="2:5" ht="8.25" customHeight="1" x14ac:dyDescent="0.35">
      <c r="B17" s="38"/>
      <c r="C17" s="38"/>
      <c r="D17" s="39"/>
      <c r="E17" s="39"/>
    </row>
    <row r="18" spans="2:5" x14ac:dyDescent="0.2">
      <c r="E18" s="2" t="s">
        <v>21</v>
      </c>
    </row>
  </sheetData>
  <mergeCells count="3">
    <mergeCell ref="B1:E1"/>
    <mergeCell ref="B2:E2"/>
    <mergeCell ref="B16:C16"/>
  </mergeCells>
  <pageMargins left="0.51181102362204722" right="0.51181102362204722" top="0.55118110236220474" bottom="0.55118110236220474" header="0.31496062992125984" footer="0.31496062992125984"/>
  <pageSetup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E13" sqref="E13"/>
    </sheetView>
  </sheetViews>
  <sheetFormatPr baseColWidth="10" defaultRowHeight="12.75" x14ac:dyDescent="0.2"/>
  <cols>
    <col min="1" max="1" width="1" style="2" customWidth="1"/>
    <col min="2" max="2" width="49.28515625" style="2" customWidth="1"/>
    <col min="3" max="3" width="17" style="2" customWidth="1"/>
    <col min="4" max="4" width="15.28515625" style="2" customWidth="1"/>
    <col min="5" max="5" width="16.7109375" style="2" customWidth="1"/>
    <col min="6" max="6" width="19.140625" style="2" customWidth="1"/>
    <col min="7" max="16384" width="11.42578125" style="2"/>
  </cols>
  <sheetData>
    <row r="1" spans="2:8" ht="12" customHeight="1" thickBot="1" x14ac:dyDescent="0.35">
      <c r="B1" s="22"/>
      <c r="C1" s="22"/>
      <c r="D1" s="22"/>
      <c r="E1" s="22"/>
      <c r="F1" s="22"/>
    </row>
    <row r="2" spans="2:8" ht="21.75" customHeight="1" thickBot="1" x14ac:dyDescent="0.3">
      <c r="B2" s="42" t="s">
        <v>59</v>
      </c>
      <c r="C2" s="43"/>
      <c r="D2" s="43"/>
      <c r="E2" s="43"/>
      <c r="F2" s="44"/>
      <c r="G2"/>
      <c r="H2"/>
    </row>
    <row r="3" spans="2:8" ht="44.25" customHeight="1" x14ac:dyDescent="0.2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25">
      <c r="B4" s="25" t="s">
        <v>60</v>
      </c>
      <c r="C4" s="7">
        <v>131</v>
      </c>
      <c r="D4" s="7">
        <v>13</v>
      </c>
      <c r="E4" s="7">
        <v>118</v>
      </c>
      <c r="F4" s="8">
        <v>0.9007633587786259</v>
      </c>
      <c r="G4" s="10"/>
      <c r="H4" s="10"/>
    </row>
    <row r="5" spans="2:8" s="11" customFormat="1" ht="22.5" customHeight="1" x14ac:dyDescent="0.25">
      <c r="B5" s="25" t="s">
        <v>61</v>
      </c>
      <c r="C5" s="7">
        <v>47</v>
      </c>
      <c r="D5" s="7">
        <v>12</v>
      </c>
      <c r="E5" s="7">
        <v>35</v>
      </c>
      <c r="F5" s="8">
        <v>0.74468085106382975</v>
      </c>
      <c r="G5" s="10"/>
      <c r="H5" s="10"/>
    </row>
    <row r="6" spans="2:8" s="11" customFormat="1" ht="22.5" customHeight="1" x14ac:dyDescent="0.25">
      <c r="B6" s="25" t="s">
        <v>62</v>
      </c>
      <c r="C6" s="7">
        <v>41</v>
      </c>
      <c r="D6" s="7">
        <v>4</v>
      </c>
      <c r="E6" s="7">
        <v>37</v>
      </c>
      <c r="F6" s="8">
        <v>0.90243902439024393</v>
      </c>
      <c r="G6" s="10"/>
      <c r="H6" s="10"/>
    </row>
    <row r="7" spans="2:8" s="11" customFormat="1" ht="22.5" customHeight="1" x14ac:dyDescent="0.25">
      <c r="B7" s="25" t="s">
        <v>63</v>
      </c>
      <c r="C7" s="7">
        <v>49</v>
      </c>
      <c r="D7" s="7">
        <v>14</v>
      </c>
      <c r="E7" s="7">
        <v>35</v>
      </c>
      <c r="F7" s="8">
        <v>0.7142857142857143</v>
      </c>
      <c r="G7" s="10"/>
      <c r="H7" s="10"/>
    </row>
    <row r="8" spans="2:8" s="11" customFormat="1" ht="22.5" customHeight="1" x14ac:dyDescent="0.25">
      <c r="B8" s="25" t="s">
        <v>64</v>
      </c>
      <c r="C8" s="7">
        <v>4</v>
      </c>
      <c r="D8" s="7">
        <v>4</v>
      </c>
      <c r="E8" s="7">
        <v>0</v>
      </c>
      <c r="F8" s="8">
        <v>0</v>
      </c>
      <c r="G8" s="10"/>
      <c r="H8" s="10"/>
    </row>
    <row r="9" spans="2:8" ht="24" customHeight="1" x14ac:dyDescent="0.2">
      <c r="B9" s="27" t="s">
        <v>13</v>
      </c>
      <c r="C9" s="28">
        <v>272</v>
      </c>
      <c r="D9" s="28">
        <v>47</v>
      </c>
      <c r="E9" s="37">
        <v>225</v>
      </c>
      <c r="F9" s="40">
        <v>0.82720588235294112</v>
      </c>
      <c r="G9" s="5"/>
      <c r="H9" s="5"/>
    </row>
    <row r="10" spans="2:8" ht="8.25" customHeight="1" x14ac:dyDescent="0.2"/>
    <row r="12" spans="2:8" x14ac:dyDescent="0.2">
      <c r="F12" s="2" t="s">
        <v>21</v>
      </c>
    </row>
    <row r="17" spans="2:6" ht="13.5" thickBot="1" x14ac:dyDescent="0.25"/>
    <row r="18" spans="2:6" ht="21" thickBot="1" x14ac:dyDescent="0.25">
      <c r="B18" s="42" t="s">
        <v>65</v>
      </c>
      <c r="C18" s="43"/>
      <c r="D18" s="43"/>
      <c r="E18" s="43"/>
      <c r="F18" s="44"/>
    </row>
    <row r="19" spans="2:6" ht="20.25" x14ac:dyDescent="0.2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.25" x14ac:dyDescent="0.2">
      <c r="B20" s="25" t="s">
        <v>60</v>
      </c>
      <c r="C20" s="7">
        <v>33</v>
      </c>
      <c r="D20" s="7">
        <v>85</v>
      </c>
      <c r="E20" s="7">
        <v>118</v>
      </c>
      <c r="F20" s="8">
        <v>0.52444444444444449</v>
      </c>
    </row>
    <row r="21" spans="2:6" ht="20.25" x14ac:dyDescent="0.2">
      <c r="B21" s="25" t="s">
        <v>61</v>
      </c>
      <c r="C21" s="7">
        <v>6</v>
      </c>
      <c r="D21" s="7">
        <v>29</v>
      </c>
      <c r="E21" s="7">
        <v>35</v>
      </c>
      <c r="F21" s="8">
        <v>0.15555555555555556</v>
      </c>
    </row>
    <row r="22" spans="2:6" ht="20.25" x14ac:dyDescent="0.2">
      <c r="B22" s="25" t="s">
        <v>62</v>
      </c>
      <c r="C22" s="7">
        <v>8</v>
      </c>
      <c r="D22" s="7">
        <v>29</v>
      </c>
      <c r="E22" s="7">
        <v>37</v>
      </c>
      <c r="F22" s="8">
        <v>0.16444444444444445</v>
      </c>
    </row>
    <row r="23" spans="2:6" ht="20.25" x14ac:dyDescent="0.2">
      <c r="B23" s="25" t="s">
        <v>63</v>
      </c>
      <c r="C23" s="7">
        <v>9</v>
      </c>
      <c r="D23" s="7">
        <v>26</v>
      </c>
      <c r="E23" s="7">
        <v>35</v>
      </c>
      <c r="F23" s="8">
        <v>0.15555555555555556</v>
      </c>
    </row>
    <row r="24" spans="2:6" ht="20.25" x14ac:dyDescent="0.2">
      <c r="B24" s="25" t="s">
        <v>64</v>
      </c>
      <c r="C24" s="7">
        <v>0</v>
      </c>
      <c r="D24" s="7">
        <v>0</v>
      </c>
      <c r="E24" s="7">
        <v>0</v>
      </c>
      <c r="F24" s="8">
        <v>0</v>
      </c>
    </row>
    <row r="25" spans="2:6" ht="20.25" x14ac:dyDescent="0.2">
      <c r="B25" s="27" t="s">
        <v>13</v>
      </c>
      <c r="C25" s="28">
        <v>56</v>
      </c>
      <c r="D25" s="28">
        <v>169</v>
      </c>
      <c r="E25" s="37">
        <v>225</v>
      </c>
      <c r="F25" s="30">
        <v>1</v>
      </c>
    </row>
    <row r="26" spans="2:6" ht="20.25" x14ac:dyDescent="0.2">
      <c r="B26" s="29" t="s">
        <v>25</v>
      </c>
      <c r="C26" s="30">
        <v>0.24888888888888888</v>
      </c>
      <c r="D26" s="30">
        <v>0.75111111111111106</v>
      </c>
    </row>
    <row r="32" spans="2:6" ht="13.5" thickBot="1" x14ac:dyDescent="0.25"/>
    <row r="33" spans="2:5" ht="21" thickBot="1" x14ac:dyDescent="0.25">
      <c r="B33" s="42" t="s">
        <v>66</v>
      </c>
      <c r="C33" s="43"/>
      <c r="D33" s="43"/>
      <c r="E33" s="44"/>
    </row>
    <row r="34" spans="2:5" ht="20.25" x14ac:dyDescent="0.2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.25" x14ac:dyDescent="0.2">
      <c r="B35" s="25" t="s">
        <v>60</v>
      </c>
      <c r="C35" s="7">
        <v>114</v>
      </c>
      <c r="D35" s="7">
        <v>4</v>
      </c>
      <c r="E35" s="7">
        <v>118</v>
      </c>
    </row>
    <row r="36" spans="2:5" ht="20.25" x14ac:dyDescent="0.2">
      <c r="B36" s="25" t="s">
        <v>61</v>
      </c>
      <c r="C36" s="7">
        <v>34</v>
      </c>
      <c r="D36" s="7">
        <v>1</v>
      </c>
      <c r="E36" s="7">
        <v>35</v>
      </c>
    </row>
    <row r="37" spans="2:5" ht="20.25" x14ac:dyDescent="0.2">
      <c r="B37" s="25" t="s">
        <v>62</v>
      </c>
      <c r="C37" s="7">
        <v>34</v>
      </c>
      <c r="D37" s="7">
        <v>3</v>
      </c>
      <c r="E37" s="7">
        <v>37</v>
      </c>
    </row>
    <row r="38" spans="2:5" ht="20.25" x14ac:dyDescent="0.2">
      <c r="B38" s="25" t="s">
        <v>63</v>
      </c>
      <c r="C38" s="7">
        <v>33</v>
      </c>
      <c r="D38" s="7">
        <v>2</v>
      </c>
      <c r="E38" s="7">
        <v>35</v>
      </c>
    </row>
    <row r="39" spans="2:5" ht="20.25" x14ac:dyDescent="0.2">
      <c r="B39" s="25" t="s">
        <v>64</v>
      </c>
      <c r="C39" s="7">
        <v>0</v>
      </c>
      <c r="D39" s="7">
        <v>0</v>
      </c>
      <c r="E39" s="7">
        <v>0</v>
      </c>
    </row>
    <row r="40" spans="2:5" ht="20.25" x14ac:dyDescent="0.2">
      <c r="B40" s="27" t="s">
        <v>13</v>
      </c>
      <c r="C40" s="28">
        <v>215</v>
      </c>
      <c r="D40" s="28">
        <v>10</v>
      </c>
      <c r="E40" s="37">
        <v>225</v>
      </c>
    </row>
    <row r="41" spans="2:5" ht="20.25" x14ac:dyDescent="0.2">
      <c r="B41" s="27" t="s">
        <v>4</v>
      </c>
      <c r="C41" s="30">
        <v>0.9555555555555556</v>
      </c>
      <c r="D41" s="30">
        <v>4.4444444444444446E-2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C14" sqref="C14"/>
    </sheetView>
  </sheetViews>
  <sheetFormatPr baseColWidth="10" defaultRowHeight="12.75" x14ac:dyDescent="0.2"/>
  <cols>
    <col min="1" max="1" width="1" style="2" customWidth="1"/>
    <col min="2" max="2" width="49.28515625" style="2" customWidth="1"/>
    <col min="3" max="3" width="17" style="2" customWidth="1"/>
    <col min="4" max="4" width="15.28515625" style="2" customWidth="1"/>
    <col min="5" max="5" width="16.7109375" style="2" customWidth="1"/>
    <col min="6" max="6" width="19.140625" style="2" customWidth="1"/>
    <col min="7" max="16384" width="11.42578125" style="2"/>
  </cols>
  <sheetData>
    <row r="1" spans="2:8" ht="12" customHeight="1" thickBot="1" x14ac:dyDescent="0.35">
      <c r="B1" s="22"/>
      <c r="C1" s="22"/>
      <c r="D1" s="22"/>
      <c r="E1" s="22"/>
      <c r="F1" s="22"/>
    </row>
    <row r="2" spans="2:8" ht="21.75" customHeight="1" thickBot="1" x14ac:dyDescent="0.3">
      <c r="B2" s="42" t="s">
        <v>67</v>
      </c>
      <c r="C2" s="43"/>
      <c r="D2" s="43"/>
      <c r="E2" s="43"/>
      <c r="F2" s="44"/>
      <c r="G2"/>
      <c r="H2"/>
    </row>
    <row r="3" spans="2:8" ht="44.25" customHeight="1" x14ac:dyDescent="0.2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25">
      <c r="B4" s="25" t="s">
        <v>60</v>
      </c>
      <c r="C4" s="7">
        <v>19</v>
      </c>
      <c r="D4" s="7">
        <v>0</v>
      </c>
      <c r="E4" s="7">
        <v>19</v>
      </c>
      <c r="F4" s="8">
        <v>1</v>
      </c>
      <c r="G4" s="10"/>
      <c r="H4" s="10"/>
    </row>
    <row r="5" spans="2:8" s="11" customFormat="1" ht="22.5" customHeight="1" x14ac:dyDescent="0.25">
      <c r="B5" s="25" t="s">
        <v>61</v>
      </c>
      <c r="C5" s="7">
        <v>3</v>
      </c>
      <c r="D5" s="7">
        <v>0</v>
      </c>
      <c r="E5" s="7">
        <v>3</v>
      </c>
      <c r="F5" s="8">
        <v>1</v>
      </c>
      <c r="G5" s="10"/>
      <c r="H5" s="10"/>
    </row>
    <row r="6" spans="2:8" s="11" customFormat="1" ht="22.5" customHeight="1" x14ac:dyDescent="0.25">
      <c r="B6" s="25" t="s">
        <v>62</v>
      </c>
      <c r="C6" s="7">
        <v>0</v>
      </c>
      <c r="D6" s="7">
        <v>0</v>
      </c>
      <c r="E6" s="7">
        <v>0</v>
      </c>
      <c r="F6" s="8">
        <v>0</v>
      </c>
      <c r="G6" s="10"/>
      <c r="H6" s="10"/>
    </row>
    <row r="7" spans="2:8" s="11" customFormat="1" ht="22.5" customHeight="1" x14ac:dyDescent="0.25">
      <c r="B7" s="25" t="s">
        <v>63</v>
      </c>
      <c r="C7" s="7">
        <v>20</v>
      </c>
      <c r="D7" s="7">
        <v>1</v>
      </c>
      <c r="E7" s="7">
        <v>19</v>
      </c>
      <c r="F7" s="8">
        <v>0.95</v>
      </c>
      <c r="G7" s="10"/>
      <c r="H7" s="10"/>
    </row>
    <row r="8" spans="2:8" s="11" customFormat="1" ht="22.5" customHeight="1" x14ac:dyDescent="0.25">
      <c r="B8" s="25" t="s">
        <v>64</v>
      </c>
      <c r="C8" s="7">
        <v>0</v>
      </c>
      <c r="D8" s="7">
        <v>0</v>
      </c>
      <c r="E8" s="7">
        <v>0</v>
      </c>
      <c r="F8" s="8">
        <v>0</v>
      </c>
      <c r="G8" s="10"/>
      <c r="H8" s="10"/>
    </row>
    <row r="9" spans="2:8" ht="24" customHeight="1" x14ac:dyDescent="0.2">
      <c r="B9" s="27" t="s">
        <v>13</v>
      </c>
      <c r="C9" s="28">
        <v>42</v>
      </c>
      <c r="D9" s="28">
        <v>1</v>
      </c>
      <c r="E9" s="37">
        <v>41</v>
      </c>
      <c r="F9" s="40">
        <v>0.97619047619047616</v>
      </c>
      <c r="G9" s="5"/>
      <c r="H9" s="5"/>
    </row>
    <row r="10" spans="2:8" ht="8.25" customHeight="1" x14ac:dyDescent="0.2"/>
    <row r="12" spans="2:8" x14ac:dyDescent="0.2">
      <c r="F12" s="2" t="s">
        <v>21</v>
      </c>
    </row>
    <row r="17" spans="2:6" ht="13.5" thickBot="1" x14ac:dyDescent="0.25"/>
    <row r="18" spans="2:6" ht="21" thickBot="1" x14ac:dyDescent="0.25">
      <c r="B18" s="42" t="s">
        <v>68</v>
      </c>
      <c r="C18" s="43"/>
      <c r="D18" s="43"/>
      <c r="E18" s="43"/>
      <c r="F18" s="44"/>
    </row>
    <row r="19" spans="2:6" ht="20.25" x14ac:dyDescent="0.2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.25" x14ac:dyDescent="0.2">
      <c r="B20" s="25" t="s">
        <v>60</v>
      </c>
      <c r="C20" s="7">
        <v>14</v>
      </c>
      <c r="D20" s="7">
        <v>5</v>
      </c>
      <c r="E20" s="7">
        <v>19</v>
      </c>
      <c r="F20" s="8">
        <v>0.46341463414634149</v>
      </c>
    </row>
    <row r="21" spans="2:6" ht="20.25" x14ac:dyDescent="0.2">
      <c r="B21" s="25" t="s">
        <v>61</v>
      </c>
      <c r="C21" s="7">
        <v>2</v>
      </c>
      <c r="D21" s="7">
        <v>1</v>
      </c>
      <c r="E21" s="7">
        <v>3</v>
      </c>
      <c r="F21" s="8">
        <v>7.3170731707317069E-2</v>
      </c>
    </row>
    <row r="22" spans="2:6" ht="20.25" x14ac:dyDescent="0.2">
      <c r="B22" s="25" t="s">
        <v>62</v>
      </c>
      <c r="C22" s="7">
        <v>0</v>
      </c>
      <c r="D22" s="7">
        <v>0</v>
      </c>
      <c r="E22" s="7">
        <v>0</v>
      </c>
      <c r="F22" s="8">
        <v>0</v>
      </c>
    </row>
    <row r="23" spans="2:6" ht="20.25" x14ac:dyDescent="0.2">
      <c r="B23" s="25" t="s">
        <v>63</v>
      </c>
      <c r="C23" s="7">
        <v>10</v>
      </c>
      <c r="D23" s="7">
        <v>9</v>
      </c>
      <c r="E23" s="7">
        <v>19</v>
      </c>
      <c r="F23" s="8">
        <v>0.46341463414634149</v>
      </c>
    </row>
    <row r="24" spans="2:6" ht="20.25" x14ac:dyDescent="0.2">
      <c r="B24" s="25" t="s">
        <v>64</v>
      </c>
      <c r="C24" s="7">
        <v>0</v>
      </c>
      <c r="D24" s="7">
        <v>0</v>
      </c>
      <c r="E24" s="7">
        <v>0</v>
      </c>
      <c r="F24" s="8">
        <v>0</v>
      </c>
    </row>
    <row r="25" spans="2:6" ht="20.25" x14ac:dyDescent="0.2">
      <c r="B25" s="27" t="s">
        <v>13</v>
      </c>
      <c r="C25" s="28">
        <v>26</v>
      </c>
      <c r="D25" s="28">
        <v>15</v>
      </c>
      <c r="E25" s="37">
        <v>41</v>
      </c>
      <c r="F25" s="8">
        <v>1</v>
      </c>
    </row>
    <row r="26" spans="2:6" ht="20.25" x14ac:dyDescent="0.2">
      <c r="B26" s="29" t="s">
        <v>25</v>
      </c>
      <c r="C26" s="30">
        <v>0.63414634146341464</v>
      </c>
      <c r="D26" s="30">
        <v>0.36585365853658536</v>
      </c>
    </row>
    <row r="32" spans="2:6" ht="13.5" thickBot="1" x14ac:dyDescent="0.25"/>
    <row r="33" spans="2:5" ht="21" thickBot="1" x14ac:dyDescent="0.25">
      <c r="B33" s="42" t="s">
        <v>69</v>
      </c>
      <c r="C33" s="43"/>
      <c r="D33" s="43"/>
      <c r="E33" s="44"/>
    </row>
    <row r="34" spans="2:5" ht="20.25" x14ac:dyDescent="0.2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.25" x14ac:dyDescent="0.2">
      <c r="B35" s="25" t="s">
        <v>60</v>
      </c>
      <c r="C35" s="7">
        <v>18</v>
      </c>
      <c r="D35" s="7">
        <v>1</v>
      </c>
      <c r="E35" s="7">
        <v>19</v>
      </c>
    </row>
    <row r="36" spans="2:5" ht="20.25" x14ac:dyDescent="0.2">
      <c r="B36" s="25" t="s">
        <v>61</v>
      </c>
      <c r="C36" s="7">
        <v>3</v>
      </c>
      <c r="D36" s="7">
        <v>0</v>
      </c>
      <c r="E36" s="7">
        <v>3</v>
      </c>
    </row>
    <row r="37" spans="2:5" ht="20.25" x14ac:dyDescent="0.2">
      <c r="B37" s="25" t="s">
        <v>62</v>
      </c>
      <c r="C37" s="7">
        <v>0</v>
      </c>
      <c r="D37" s="7">
        <v>0</v>
      </c>
      <c r="E37" s="7">
        <v>0</v>
      </c>
    </row>
    <row r="38" spans="2:5" ht="20.25" x14ac:dyDescent="0.2">
      <c r="B38" s="25" t="s">
        <v>63</v>
      </c>
      <c r="C38" s="7">
        <v>19</v>
      </c>
      <c r="D38" s="7">
        <v>0</v>
      </c>
      <c r="E38" s="7">
        <v>19</v>
      </c>
    </row>
    <row r="39" spans="2:5" ht="20.25" x14ac:dyDescent="0.2">
      <c r="B39" s="25" t="s">
        <v>64</v>
      </c>
      <c r="C39" s="7">
        <v>0</v>
      </c>
      <c r="D39" s="7">
        <v>0</v>
      </c>
      <c r="E39" s="7">
        <v>0</v>
      </c>
    </row>
    <row r="40" spans="2:5" ht="20.25" x14ac:dyDescent="0.2">
      <c r="B40" s="27" t="s">
        <v>13</v>
      </c>
      <c r="C40" s="28">
        <v>40</v>
      </c>
      <c r="D40" s="28">
        <v>1</v>
      </c>
      <c r="E40" s="37">
        <v>41</v>
      </c>
    </row>
    <row r="41" spans="2:5" ht="20.25" x14ac:dyDescent="0.2">
      <c r="B41" s="27" t="s">
        <v>4</v>
      </c>
      <c r="C41" s="30">
        <v>0.97560975609756095</v>
      </c>
      <c r="D41" s="30">
        <v>2.4390243902439025E-2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workbookViewId="0">
      <selection activeCell="E14" sqref="E14"/>
    </sheetView>
  </sheetViews>
  <sheetFormatPr baseColWidth="10" defaultRowHeight="12.75" x14ac:dyDescent="0.2"/>
  <cols>
    <col min="1" max="1" width="1" style="2" customWidth="1"/>
    <col min="2" max="2" width="49.28515625" style="2" customWidth="1"/>
    <col min="3" max="3" width="17" style="2" customWidth="1"/>
    <col min="4" max="4" width="15.28515625" style="2" customWidth="1"/>
    <col min="5" max="5" width="16.7109375" style="2" customWidth="1"/>
    <col min="6" max="6" width="19.140625" style="2" customWidth="1"/>
    <col min="7" max="16384" width="11.42578125" style="2"/>
  </cols>
  <sheetData>
    <row r="1" spans="2:8" ht="12" customHeight="1" thickBot="1" x14ac:dyDescent="0.35">
      <c r="B1" s="22"/>
      <c r="C1" s="22"/>
      <c r="D1" s="22"/>
      <c r="E1" s="22"/>
      <c r="F1" s="22"/>
    </row>
    <row r="2" spans="2:8" ht="21.75" customHeight="1" thickBot="1" x14ac:dyDescent="0.3">
      <c r="B2" s="42" t="s">
        <v>70</v>
      </c>
      <c r="C2" s="43"/>
      <c r="D2" s="43"/>
      <c r="E2" s="43"/>
      <c r="F2" s="44"/>
      <c r="G2"/>
      <c r="H2"/>
    </row>
    <row r="3" spans="2:8" ht="44.25" customHeight="1" x14ac:dyDescent="0.2">
      <c r="B3" s="23" t="s">
        <v>15</v>
      </c>
      <c r="C3" s="23" t="s">
        <v>16</v>
      </c>
      <c r="D3" s="24" t="s">
        <v>17</v>
      </c>
      <c r="E3" s="23" t="s">
        <v>18</v>
      </c>
      <c r="F3" s="24" t="s">
        <v>19</v>
      </c>
      <c r="G3" s="5"/>
      <c r="H3" s="5"/>
    </row>
    <row r="4" spans="2:8" s="11" customFormat="1" ht="22.5" customHeight="1" x14ac:dyDescent="0.25">
      <c r="B4" s="25" t="s">
        <v>60</v>
      </c>
      <c r="C4" s="7">
        <v>91</v>
      </c>
      <c r="D4" s="7">
        <v>2</v>
      </c>
      <c r="E4" s="7">
        <v>89</v>
      </c>
      <c r="F4" s="8">
        <v>0.97802197802197799</v>
      </c>
      <c r="G4" s="10"/>
      <c r="H4" s="10"/>
    </row>
    <row r="5" spans="2:8" s="11" customFormat="1" ht="22.5" customHeight="1" x14ac:dyDescent="0.25">
      <c r="B5" s="25" t="s">
        <v>61</v>
      </c>
      <c r="C5" s="7">
        <v>19</v>
      </c>
      <c r="D5" s="7">
        <v>2</v>
      </c>
      <c r="E5" s="7">
        <v>17</v>
      </c>
      <c r="F5" s="8">
        <v>0.89473684210526316</v>
      </c>
      <c r="G5" s="10"/>
      <c r="H5" s="10"/>
    </row>
    <row r="6" spans="2:8" s="11" customFormat="1" ht="22.5" customHeight="1" x14ac:dyDescent="0.25">
      <c r="B6" s="25" t="s">
        <v>62</v>
      </c>
      <c r="C6" s="7">
        <v>39</v>
      </c>
      <c r="D6" s="7">
        <v>0</v>
      </c>
      <c r="E6" s="7">
        <v>39</v>
      </c>
      <c r="F6" s="8">
        <v>0</v>
      </c>
      <c r="G6" s="10"/>
      <c r="H6" s="10"/>
    </row>
    <row r="7" spans="2:8" s="11" customFormat="1" ht="22.5" customHeight="1" x14ac:dyDescent="0.25">
      <c r="B7" s="25" t="s">
        <v>63</v>
      </c>
      <c r="C7" s="7">
        <v>6</v>
      </c>
      <c r="D7" s="7">
        <v>0</v>
      </c>
      <c r="E7" s="7">
        <v>6</v>
      </c>
      <c r="F7" s="8">
        <v>1</v>
      </c>
      <c r="G7" s="10"/>
      <c r="H7" s="10"/>
    </row>
    <row r="8" spans="2:8" s="11" customFormat="1" ht="22.5" customHeight="1" x14ac:dyDescent="0.25">
      <c r="B8" s="25" t="s">
        <v>64</v>
      </c>
      <c r="C8" s="7">
        <v>34</v>
      </c>
      <c r="D8" s="7">
        <v>34</v>
      </c>
      <c r="E8" s="7">
        <v>0</v>
      </c>
      <c r="F8" s="8">
        <v>0</v>
      </c>
      <c r="G8" s="10"/>
      <c r="H8" s="10"/>
    </row>
    <row r="9" spans="2:8" ht="24" customHeight="1" x14ac:dyDescent="0.2">
      <c r="B9" s="27" t="s">
        <v>13</v>
      </c>
      <c r="C9" s="28">
        <v>189</v>
      </c>
      <c r="D9" s="28">
        <v>38</v>
      </c>
      <c r="E9" s="37">
        <v>151</v>
      </c>
      <c r="F9" s="40">
        <v>0.79894179894179895</v>
      </c>
      <c r="G9" s="5"/>
      <c r="H9" s="5"/>
    </row>
    <row r="10" spans="2:8" ht="8.25" customHeight="1" x14ac:dyDescent="0.2"/>
    <row r="12" spans="2:8" x14ac:dyDescent="0.2">
      <c r="F12" s="2" t="s">
        <v>21</v>
      </c>
    </row>
    <row r="17" spans="2:6" ht="13.5" thickBot="1" x14ac:dyDescent="0.25"/>
    <row r="18" spans="2:6" ht="21" thickBot="1" x14ac:dyDescent="0.25">
      <c r="B18" s="42" t="s">
        <v>71</v>
      </c>
      <c r="C18" s="43"/>
      <c r="D18" s="43"/>
      <c r="E18" s="43"/>
      <c r="F18" s="44"/>
    </row>
    <row r="19" spans="2:6" ht="20.25" x14ac:dyDescent="0.2">
      <c r="B19" s="23" t="s">
        <v>15</v>
      </c>
      <c r="C19" s="23" t="s">
        <v>23</v>
      </c>
      <c r="D19" s="23" t="s">
        <v>24</v>
      </c>
      <c r="E19" s="23" t="s">
        <v>3</v>
      </c>
      <c r="F19" s="24" t="s">
        <v>4</v>
      </c>
    </row>
    <row r="20" spans="2:6" ht="20.25" x14ac:dyDescent="0.2">
      <c r="B20" s="25" t="s">
        <v>60</v>
      </c>
      <c r="C20" s="7">
        <v>0</v>
      </c>
      <c r="D20" s="7">
        <v>89</v>
      </c>
      <c r="E20" s="7">
        <v>89</v>
      </c>
      <c r="F20" s="8">
        <v>0.58940397350993379</v>
      </c>
    </row>
    <row r="21" spans="2:6" ht="20.25" x14ac:dyDescent="0.2">
      <c r="B21" s="25" t="s">
        <v>61</v>
      </c>
      <c r="C21" s="7">
        <v>0</v>
      </c>
      <c r="D21" s="7">
        <v>17</v>
      </c>
      <c r="E21" s="7">
        <v>17</v>
      </c>
      <c r="F21" s="8">
        <v>0.11258278145695365</v>
      </c>
    </row>
    <row r="22" spans="2:6" ht="20.25" x14ac:dyDescent="0.2">
      <c r="B22" s="25" t="s">
        <v>62</v>
      </c>
      <c r="C22" s="7">
        <v>5</v>
      </c>
      <c r="D22" s="7">
        <v>34</v>
      </c>
      <c r="E22" s="7">
        <v>39</v>
      </c>
      <c r="F22" s="8">
        <v>0.25827814569536423</v>
      </c>
    </row>
    <row r="23" spans="2:6" ht="20.25" x14ac:dyDescent="0.2">
      <c r="B23" s="25" t="s">
        <v>63</v>
      </c>
      <c r="C23" s="7">
        <v>0</v>
      </c>
      <c r="D23" s="7">
        <v>6</v>
      </c>
      <c r="E23" s="7">
        <v>6</v>
      </c>
      <c r="F23" s="8">
        <v>3.9735099337748346E-2</v>
      </c>
    </row>
    <row r="24" spans="2:6" ht="20.25" x14ac:dyDescent="0.2">
      <c r="B24" s="25" t="s">
        <v>64</v>
      </c>
      <c r="C24" s="7">
        <v>0</v>
      </c>
      <c r="D24" s="7">
        <v>0</v>
      </c>
      <c r="E24" s="7">
        <v>0</v>
      </c>
      <c r="F24" s="8">
        <v>0</v>
      </c>
    </row>
    <row r="25" spans="2:6" ht="20.25" x14ac:dyDescent="0.2">
      <c r="B25" s="27" t="s">
        <v>13</v>
      </c>
      <c r="C25" s="28">
        <v>5</v>
      </c>
      <c r="D25" s="28">
        <v>146</v>
      </c>
      <c r="E25" s="37">
        <v>151</v>
      </c>
      <c r="F25" s="8">
        <v>1</v>
      </c>
    </row>
    <row r="26" spans="2:6" ht="20.25" x14ac:dyDescent="0.2">
      <c r="B26" s="29" t="s">
        <v>25</v>
      </c>
      <c r="C26" s="30">
        <v>3.3112582781456956E-2</v>
      </c>
      <c r="D26" s="30">
        <v>0.9668874172185431</v>
      </c>
    </row>
    <row r="32" spans="2:6" ht="13.5" thickBot="1" x14ac:dyDescent="0.25"/>
    <row r="33" spans="2:5" ht="21" thickBot="1" x14ac:dyDescent="0.25">
      <c r="B33" s="42" t="s">
        <v>72</v>
      </c>
      <c r="C33" s="43"/>
      <c r="D33" s="43"/>
      <c r="E33" s="44"/>
    </row>
    <row r="34" spans="2:5" ht="20.25" x14ac:dyDescent="0.2">
      <c r="B34" s="23" t="s">
        <v>15</v>
      </c>
      <c r="C34" s="23" t="s">
        <v>27</v>
      </c>
      <c r="D34" s="23" t="s">
        <v>28</v>
      </c>
      <c r="E34" s="23" t="s">
        <v>3</v>
      </c>
    </row>
    <row r="35" spans="2:5" ht="20.25" x14ac:dyDescent="0.2">
      <c r="B35" s="25" t="s">
        <v>60</v>
      </c>
      <c r="C35" s="7">
        <v>88</v>
      </c>
      <c r="D35" s="7">
        <v>1</v>
      </c>
      <c r="E35" s="7">
        <v>89</v>
      </c>
    </row>
    <row r="36" spans="2:5" ht="20.25" x14ac:dyDescent="0.2">
      <c r="B36" s="25" t="s">
        <v>61</v>
      </c>
      <c r="C36" s="7">
        <v>15</v>
      </c>
      <c r="D36" s="7">
        <v>2</v>
      </c>
      <c r="E36" s="7">
        <v>17</v>
      </c>
    </row>
    <row r="37" spans="2:5" ht="20.25" x14ac:dyDescent="0.2">
      <c r="B37" s="25" t="s">
        <v>62</v>
      </c>
      <c r="C37" s="7">
        <v>39</v>
      </c>
      <c r="D37" s="7">
        <v>0</v>
      </c>
      <c r="E37" s="7">
        <v>39</v>
      </c>
    </row>
    <row r="38" spans="2:5" ht="20.25" x14ac:dyDescent="0.2">
      <c r="B38" s="25" t="s">
        <v>63</v>
      </c>
      <c r="C38" s="7">
        <v>6</v>
      </c>
      <c r="D38" s="7">
        <v>0</v>
      </c>
      <c r="E38" s="7">
        <v>6</v>
      </c>
    </row>
    <row r="39" spans="2:5" ht="20.25" x14ac:dyDescent="0.2">
      <c r="B39" s="25" t="s">
        <v>64</v>
      </c>
      <c r="C39" s="7">
        <v>0</v>
      </c>
      <c r="D39" s="7">
        <v>0</v>
      </c>
      <c r="E39" s="7">
        <v>0</v>
      </c>
    </row>
    <row r="40" spans="2:5" ht="20.25" x14ac:dyDescent="0.2">
      <c r="B40" s="27" t="s">
        <v>13</v>
      </c>
      <c r="C40" s="28">
        <v>148</v>
      </c>
      <c r="D40" s="28">
        <v>3</v>
      </c>
      <c r="E40" s="37">
        <v>151</v>
      </c>
    </row>
    <row r="41" spans="2:5" ht="20.25" x14ac:dyDescent="0.2">
      <c r="B41" s="27" t="s">
        <v>4</v>
      </c>
      <c r="C41" s="30">
        <v>0.98013245033112584</v>
      </c>
      <c r="D41" s="30">
        <v>1.9867549668874173E-2</v>
      </c>
      <c r="E41" s="31">
        <v>1</v>
      </c>
    </row>
  </sheetData>
  <mergeCells count="3">
    <mergeCell ref="B2:F2"/>
    <mergeCell ref="B18:F18"/>
    <mergeCell ref="B33:E33"/>
  </mergeCells>
  <pageMargins left="0.51181102362204722" right="0.51181102362204722" top="0.55118110236220474" bottom="0.55118110236220474" header="0.31496062992125984" footer="0.31496062992125984"/>
  <pageSetup paperSize="5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Total Referida IEI</vt:lpstr>
      <vt:lpstr>Total Atendidos IEI</vt:lpstr>
      <vt:lpstr>Custodia</vt:lpstr>
      <vt:lpstr>Cumplimiento</vt:lpstr>
      <vt:lpstr>C. Adultos</vt:lpstr>
      <vt:lpstr>S no Privat</vt:lpstr>
      <vt:lpstr>MCE</vt:lpstr>
      <vt:lpstr>SCP</vt:lpstr>
      <vt:lpstr>Cumplimiento!Área_de_impresión</vt:lpstr>
      <vt:lpstr>Custodia!Área_de_impresión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IEI</dc:creator>
  <cp:lastModifiedBy>IEI</cp:lastModifiedBy>
  <dcterms:created xsi:type="dcterms:W3CDTF">2021-09-02T18:24:13Z</dcterms:created>
  <dcterms:modified xsi:type="dcterms:W3CDTF">2022-03-30T16:33:29Z</dcterms:modified>
</cp:coreProperties>
</file>